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120" windowHeight="11955" activeTab="2"/>
  </bookViews>
  <sheets>
    <sheet name="Uued töökohad" sheetId="2" r:id="rId1"/>
    <sheet name="Praktika " sheetId="3" r:id="rId2"/>
    <sheet name="Mess" sheetId="4" r:id="rId3"/>
  </sheets>
  <calcPr calcId="145621"/>
</workbook>
</file>

<file path=xl/calcChain.xml><?xml version="1.0" encoding="utf-8"?>
<calcChain xmlns="http://schemas.openxmlformats.org/spreadsheetml/2006/main">
  <c r="E105" i="4" l="1"/>
  <c r="A4" i="4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3" i="4"/>
  <c r="E14" i="2" l="1"/>
  <c r="D14" i="2"/>
  <c r="A9" i="3" l="1"/>
  <c r="A12" i="3"/>
  <c r="A15" i="3"/>
  <c r="A18" i="3"/>
  <c r="A21" i="3"/>
  <c r="A24" i="3"/>
  <c r="A27" i="3"/>
  <c r="A30" i="3"/>
  <c r="A33" i="3"/>
  <c r="A36" i="3"/>
  <c r="A39" i="3"/>
  <c r="A42" i="3"/>
  <c r="E44" i="3" l="1"/>
  <c r="D44" i="3"/>
  <c r="F44" i="3" l="1"/>
  <c r="A6" i="3"/>
</calcChain>
</file>

<file path=xl/sharedStrings.xml><?xml version="1.0" encoding="utf-8"?>
<sst xmlns="http://schemas.openxmlformats.org/spreadsheetml/2006/main" count="388" uniqueCount="240">
  <si>
    <t>Jrk nr</t>
  </si>
  <si>
    <t>Taotleja</t>
  </si>
  <si>
    <t>Põhitegevusala</t>
  </si>
  <si>
    <t>Messi nimetus</t>
  </si>
  <si>
    <t>Taotluse esitaja</t>
  </si>
  <si>
    <t>Tegevusala</t>
  </si>
  <si>
    <t>Uued töökohad</t>
  </si>
  <si>
    <t>Rahastamisotsus</t>
  </si>
  <si>
    <t>Praktikantide arv</t>
  </si>
  <si>
    <t>Toetatud summa</t>
  </si>
  <si>
    <t>Kokku</t>
  </si>
  <si>
    <t>toitlustus</t>
  </si>
  <si>
    <t>Praktika-juhendajate arv</t>
  </si>
  <si>
    <t>Ljuna Tours OÜ</t>
  </si>
  <si>
    <t>reisibüroode tegevus</t>
  </si>
  <si>
    <t xml:space="preserve">Tourest </t>
  </si>
  <si>
    <t>Karl Sandberg OÜ</t>
  </si>
  <si>
    <t>Albamare OÜ</t>
  </si>
  <si>
    <t>Travel Dreams OÜ</t>
  </si>
  <si>
    <t>Meremess</t>
  </si>
  <si>
    <t>Estcat OÜ</t>
  </si>
  <si>
    <t>vaba aja tegevus</t>
  </si>
  <si>
    <t>Reisieksperdi AS</t>
  </si>
  <si>
    <t>Messiproff OÜ</t>
  </si>
  <si>
    <t>messide korraldam</t>
  </si>
  <si>
    <t>Hansalevi OÜ</t>
  </si>
  <si>
    <t>Sinu Reisibüroo Matkapunkt OÜ</t>
  </si>
  <si>
    <t>internetireklaam</t>
  </si>
  <si>
    <t>Sunny Holidays OÜ</t>
  </si>
  <si>
    <t>turismiteenused</t>
  </si>
  <si>
    <t>Profexpo OÜ</t>
  </si>
  <si>
    <t>GoAdventure OÜ</t>
  </si>
  <si>
    <t>Aru Technology Group OÜ</t>
  </si>
  <si>
    <t>masinate rent</t>
  </si>
  <si>
    <t>Eesti ehitab</t>
  </si>
  <si>
    <t>Diamond Travel OÜ</t>
  </si>
  <si>
    <t>International Language and Education Centre Evenor OÜ</t>
  </si>
  <si>
    <t>haridusprogrammid</t>
  </si>
  <si>
    <t>Intellektika</t>
  </si>
  <si>
    <t>Oikumena OÜ</t>
  </si>
  <si>
    <t>Jäätmete sorteerimiskeskus OÜ</t>
  </si>
  <si>
    <t>jäätmetekäitlus</t>
  </si>
  <si>
    <t>Startour OÜ</t>
  </si>
  <si>
    <t>SlkCompany OÜ</t>
  </si>
  <si>
    <t>Indigo Travel OÜ</t>
  </si>
  <si>
    <t>Uute töökohtade loomise toetuse taotlused 2014</t>
  </si>
  <si>
    <t>Piar OÜ</t>
  </si>
  <si>
    <t>kirjastamine</t>
  </si>
  <si>
    <t>Ettevõtte praktikajuhendaja toetuse taotlused 2014</t>
  </si>
  <si>
    <t>elektripaigalduste käitlemine</t>
  </si>
  <si>
    <t>Vilkorst OÜ</t>
  </si>
  <si>
    <t>metallkonstr tootm</t>
  </si>
  <si>
    <t>Pumeko AS</t>
  </si>
  <si>
    <t>uste ja akende valmist</t>
  </si>
  <si>
    <t>Tallinn Bay Boating OÜ</t>
  </si>
  <si>
    <t>sõiduõpe</t>
  </si>
  <si>
    <t>Kodumess</t>
  </si>
  <si>
    <t>koolitused</t>
  </si>
  <si>
    <t>Porcellisa OÜ</t>
  </si>
  <si>
    <t>käsitöö</t>
  </si>
  <si>
    <t>Tormitehnika OÜ</t>
  </si>
  <si>
    <t>ujuvkonstrukt ehitus</t>
  </si>
  <si>
    <t>Hele OÜ</t>
  </si>
  <si>
    <t>Sushi Kitty OÜ</t>
  </si>
  <si>
    <t>kunstialane tegevus</t>
  </si>
  <si>
    <t>Waterworld expedition OÜ</t>
  </si>
  <si>
    <t>Tserling OÜ</t>
  </si>
  <si>
    <t>reklaamiagentuur</t>
  </si>
  <si>
    <t>Hea toidu festival</t>
  </si>
  <si>
    <t>trükiteenus</t>
  </si>
  <si>
    <t>Interjöör</t>
  </si>
  <si>
    <t>Roland Kaubandus OÜ</t>
  </si>
  <si>
    <t>mootorsõid hooldus</t>
  </si>
  <si>
    <t>Umbra OÜ</t>
  </si>
  <si>
    <t>disainerite tegevus</t>
  </si>
  <si>
    <t>Import Service OÜ</t>
  </si>
  <si>
    <t>mototehnika remont</t>
  </si>
  <si>
    <t>Motoexotika</t>
  </si>
  <si>
    <t>Renard Motorcycles OÜ</t>
  </si>
  <si>
    <t>mootorsõidukite tootm</t>
  </si>
  <si>
    <t>CAD-süsteemide OÜ</t>
  </si>
  <si>
    <t>Linnade ja valdade päevad</t>
  </si>
  <si>
    <t>LED House OÜ</t>
  </si>
  <si>
    <t>elektriliste seadmete tootm</t>
  </si>
  <si>
    <t>ehitustööd</t>
  </si>
  <si>
    <t>Geodata Arendus OÜ</t>
  </si>
  <si>
    <t>tarkvara kirjastamine</t>
  </si>
  <si>
    <t>Kivimuster OÜ</t>
  </si>
  <si>
    <t>fotokeraamika valmistamine</t>
  </si>
  <si>
    <t>Seven Tehnika OÜ</t>
  </si>
  <si>
    <t>kliimaseadmete paigaldus</t>
  </si>
  <si>
    <t>TMP Service OÜ</t>
  </si>
  <si>
    <t>mööbli tootmine</t>
  </si>
  <si>
    <t>Informatic OÜ</t>
  </si>
  <si>
    <t>viimistlusteenused</t>
  </si>
  <si>
    <t>Klaashoone OÜ</t>
  </si>
  <si>
    <t>LeonTravel OÜ</t>
  </si>
  <si>
    <t xml:space="preserve">Nailstar OÜ </t>
  </si>
  <si>
    <t>iluteenused</t>
  </si>
  <si>
    <t>Coma Investing OÜ</t>
  </si>
  <si>
    <t>masinaehitus</t>
  </si>
  <si>
    <t>Motus Trade</t>
  </si>
  <si>
    <t>automaaler</t>
  </si>
  <si>
    <t>Boliree OÜ</t>
  </si>
  <si>
    <t>rätsepatöö</t>
  </si>
  <si>
    <t>Arvutiämblik OÜ</t>
  </si>
  <si>
    <t>programmeerimine</t>
  </si>
  <si>
    <t>Greenest OÜ</t>
  </si>
  <si>
    <t>Säästvad Ehituslahendused OÜ</t>
  </si>
  <si>
    <t>FlyDog Solutions OÜ</t>
  </si>
  <si>
    <t>insenertehnilised tegevused</t>
  </si>
  <si>
    <t>BQQ Entertainment OÜ</t>
  </si>
  <si>
    <t>catering</t>
  </si>
  <si>
    <t>Saaretikand OÜ</t>
  </si>
  <si>
    <t>käsitsi tikkimine</t>
  </si>
  <si>
    <t>Radis OÜ</t>
  </si>
  <si>
    <t>Halonor OÜ</t>
  </si>
  <si>
    <t>valgusseadmete tootmine</t>
  </si>
  <si>
    <t>ByHand OÜ</t>
  </si>
  <si>
    <t>Muruum OÜ</t>
  </si>
  <si>
    <t>Larosa OÜ</t>
  </si>
  <si>
    <t>Aiandus</t>
  </si>
  <si>
    <t>arhitektitegevused</t>
  </si>
  <si>
    <t>Andi mööbel OÜ</t>
  </si>
  <si>
    <t>Sunwells OÜ</t>
  </si>
  <si>
    <t>raamatute kirjastamine</t>
  </si>
  <si>
    <t>Laps ja Pere</t>
  </si>
  <si>
    <t>Mermalen OÜ</t>
  </si>
  <si>
    <t>Ilu 2014 Tartus</t>
  </si>
  <si>
    <t>Euroweb OÜ</t>
  </si>
  <si>
    <t>Kokastuudio OÜ</t>
  </si>
  <si>
    <t>ürituste korraldamine</t>
  </si>
  <si>
    <t>arvutialased tegevused</t>
  </si>
  <si>
    <t>Juuste Akadeemia OÜ</t>
  </si>
  <si>
    <t>juuksuri- ja muu teenindus</t>
  </si>
  <si>
    <t>Andrew Design OÜ</t>
  </si>
  <si>
    <t>Cleanline OÜ</t>
  </si>
  <si>
    <t>tervishoid</t>
  </si>
  <si>
    <t>OÜ Mprint</t>
  </si>
  <si>
    <t>Montreco OÜ</t>
  </si>
  <si>
    <t xml:space="preserve">ehitus </t>
  </si>
  <si>
    <t>Baltic Intertex OÜ</t>
  </si>
  <si>
    <t>õmblustööstus</t>
  </si>
  <si>
    <t>Annabel Clothing OÜ</t>
  </si>
  <si>
    <t>rõivatootmine</t>
  </si>
  <si>
    <t>masinate ja seadmete remont</t>
  </si>
  <si>
    <t>Hades Geodeesia OÜ</t>
  </si>
  <si>
    <t>ehitusgeoloogilised ja geodeetilised uurimistööd</t>
  </si>
  <si>
    <t>ML.L.Catering OÜ</t>
  </si>
  <si>
    <t>Candygram OÜ</t>
  </si>
  <si>
    <t xml:space="preserve">Foodfest </t>
  </si>
  <si>
    <t>sokolaaditoodete tootmine</t>
  </si>
  <si>
    <t>Adeli Eesti OÜ</t>
  </si>
  <si>
    <t>rehabilitatsiooniteenus</t>
  </si>
  <si>
    <t>Aarika OÜ</t>
  </si>
  <si>
    <t>sotsiaalhoolekanne</t>
  </si>
  <si>
    <t>W-Glass OÜ</t>
  </si>
  <si>
    <t>klaasitööstus</t>
  </si>
  <si>
    <t>A Geo OÜ</t>
  </si>
  <si>
    <t>ehitusgeodeetilisd uuringud</t>
  </si>
  <si>
    <t>Soulstudio OÜ</t>
  </si>
  <si>
    <t>kunstialane loometegevus</t>
  </si>
  <si>
    <t>tööstus-ja tsiviilehitus, kunstid (rahvuslik puutööndus)</t>
  </si>
  <si>
    <t>mööblirestauraator</t>
  </si>
  <si>
    <t xml:space="preserve">Hottei OÜ </t>
  </si>
  <si>
    <t>puidutööstus</t>
  </si>
  <si>
    <t>PIAR OÜ</t>
  </si>
  <si>
    <t>Premium Brands OÜ</t>
  </si>
  <si>
    <t>Beauty Land OÜ</t>
  </si>
  <si>
    <t>Ilusõnum</t>
  </si>
  <si>
    <t>Nailstar OÜ</t>
  </si>
  <si>
    <t>iluteenindus</t>
  </si>
  <si>
    <t>Chocolady OÜ</t>
  </si>
  <si>
    <t>solaariumiteenused</t>
  </si>
  <si>
    <t>Instrutec</t>
  </si>
  <si>
    <t>Loodusvägi OÜ</t>
  </si>
  <si>
    <t>Marmara Sterling OÜ</t>
  </si>
  <si>
    <t>Beautyresidence OÜ</t>
  </si>
  <si>
    <t>Hollywood Beauty Secret OÜ</t>
  </si>
  <si>
    <t>tootmine</t>
  </si>
  <si>
    <t>Newlook OÜ</t>
  </si>
  <si>
    <t>väärisesemete tootmine</t>
  </si>
  <si>
    <t>Top Textile OÜ</t>
  </si>
  <si>
    <t>voodipesu õmblemine</t>
  </si>
  <si>
    <t>Roosmarii OÜ</t>
  </si>
  <si>
    <t>Belleza Piel OÜ</t>
  </si>
  <si>
    <t>Thermoelement OÜ</t>
  </si>
  <si>
    <t>Trade Wave OÜ</t>
  </si>
  <si>
    <t>ehitustoodete tootmine</t>
  </si>
  <si>
    <t>Ehitus ja sisustus</t>
  </si>
  <si>
    <t>jumestusalane koolitus</t>
  </si>
  <si>
    <t>alkoholivaba joogi tootmine</t>
  </si>
  <si>
    <t>Casabella OÜ</t>
  </si>
  <si>
    <t>Medesta OÜ</t>
  </si>
  <si>
    <t>Xenios OÜ</t>
  </si>
  <si>
    <t>Liina Stein OÜ</t>
  </si>
  <si>
    <t>rõivaste tootmine</t>
  </si>
  <si>
    <t>Beautyclub OÜ</t>
  </si>
  <si>
    <t>VHL Service OÜ</t>
  </si>
  <si>
    <t>Begin OÜ</t>
  </si>
  <si>
    <t>andmetöötlus</t>
  </si>
  <si>
    <t>Estsale Baltic OÜ</t>
  </si>
  <si>
    <t>Vintage Beauty OÜ</t>
  </si>
  <si>
    <t>Day Spa OÜ</t>
  </si>
  <si>
    <t>Nard OÜ</t>
  </si>
  <si>
    <t>juveelitoodete tootmine</t>
  </si>
  <si>
    <t>Escando Eesti OÜ</t>
  </si>
  <si>
    <t>lainepaberi tootmine</t>
  </si>
  <si>
    <t>Baltic Medicum OÜ</t>
  </si>
  <si>
    <t>ilukliinik</t>
  </si>
  <si>
    <t>Golden Horus OÜ</t>
  </si>
  <si>
    <t>Arno Fashion OÜ</t>
  </si>
  <si>
    <t>Rewilwerk OÜ</t>
  </si>
  <si>
    <t>Eesti Otis AS</t>
  </si>
  <si>
    <t>ehituspaigaldustööd</t>
  </si>
  <si>
    <t>Väike Ahi OÜ</t>
  </si>
  <si>
    <t>RemedyWay OÜ</t>
  </si>
  <si>
    <t>kondiitriäri</t>
  </si>
  <si>
    <t>Kostüümikontor OÜ</t>
  </si>
  <si>
    <t>Familyday OÜ</t>
  </si>
  <si>
    <t>fotograafia</t>
  </si>
  <si>
    <t>Mediant Invest OÜ</t>
  </si>
  <si>
    <t>Sehvt OÜ</t>
  </si>
  <si>
    <t>Liss OÜ</t>
  </si>
  <si>
    <t>pealisrõivaste tootmine</t>
  </si>
  <si>
    <t>JUST 4U OÜ</t>
  </si>
  <si>
    <t>nahkrõivaste tootmine</t>
  </si>
  <si>
    <t>Insero OÜ</t>
  </si>
  <si>
    <t>automaatika lah projekteerim</t>
  </si>
  <si>
    <t>Monitek Grupp OÜ</t>
  </si>
  <si>
    <t>Booking Estonia OÜ</t>
  </si>
  <si>
    <t>Helina Maripuu FIE</t>
  </si>
  <si>
    <t xml:space="preserve"> </t>
  </si>
  <si>
    <t>töökeskkonnaalane koolitus</t>
  </si>
  <si>
    <t>IluSõnum</t>
  </si>
  <si>
    <t>BLRT ERA AS</t>
  </si>
  <si>
    <t>Lindante OÜ</t>
  </si>
  <si>
    <t>Hansab AS</t>
  </si>
  <si>
    <t>Toetatud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</si>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</sst>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(* #,##0.00_);_(* \(#,##0.00\);_(* &quot;-&quot;??_);_(@_)"/>
  </numFmts>
  <fonts count="11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4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8" fillId="3" borderId="2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wrapText="1"/>
    </xf>
    <xf numFmtId="0" fontId="10" fillId="0" borderId="0" xfId="0" applyFont="1"/>
    <xf numFmtId="0" fontId="10" fillId="0" borderId="4" xfId="0" applyFont="1" applyFill="1" applyBorder="1"/>
    <xf numFmtId="0" fontId="10" fillId="2" borderId="5" xfId="0" applyFont="1" applyFill="1" applyBorder="1"/>
    <xf numFmtId="4" fontId="10" fillId="2" borderId="5" xfId="0" applyNumberFormat="1" applyFont="1" applyFill="1" applyBorder="1"/>
    <xf numFmtId="0" fontId="10" fillId="2" borderId="1" xfId="0" applyFont="1" applyFill="1" applyBorder="1"/>
    <xf numFmtId="4" fontId="10" fillId="2" borderId="1" xfId="0" applyNumberFormat="1" applyFont="1" applyFill="1" applyBorder="1"/>
    <xf numFmtId="0" fontId="10" fillId="0" borderId="1" xfId="0" applyFont="1" applyFill="1" applyBorder="1"/>
    <xf numFmtId="4" fontId="10" fillId="0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10" fillId="3" borderId="1" xfId="0" applyFont="1" applyFill="1" applyBorder="1"/>
    <xf numFmtId="4" fontId="10" fillId="3" borderId="1" xfId="0" applyNumberFormat="1" applyFont="1" applyFill="1" applyBorder="1"/>
    <xf numFmtId="0" fontId="3" fillId="0" borderId="0" xfId="0" applyFont="1" applyFill="1" applyBorder="1"/>
    <xf numFmtId="3" fontId="10" fillId="0" borderId="1" xfId="0" applyNumberFormat="1" applyFont="1" applyBorder="1"/>
    <xf numFmtId="3" fontId="10" fillId="0" borderId="1" xfId="0" applyNumberFormat="1" applyFont="1" applyFill="1" applyBorder="1"/>
    <xf numFmtId="3" fontId="8" fillId="3" borderId="1" xfId="0" applyNumberFormat="1" applyFont="1" applyFill="1" applyBorder="1"/>
    <xf numFmtId="4" fontId="0" fillId="0" borderId="0" xfId="0" applyNumberFormat="1"/>
  </cellXfs>
  <cellStyles count="9">
    <cellStyle name="Comma 2" xfId="1"/>
    <cellStyle name="Comma 2 2" xfId="2"/>
    <cellStyle name="Comma 3" xfId="3"/>
    <cellStyle name="Comma 4" xfId="4"/>
    <cellStyle name="Normal" xfId="0" builtinId="0"/>
    <cellStyle name="Normal 2" xfId="5"/>
    <cellStyle name="Normal 2 2" xfId="6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E13" sqref="E13"/>
    </sheetView>
  </sheetViews>
  <sheetFormatPr defaultRowHeight="12.75" x14ac:dyDescent="0.2"/>
  <cols>
    <col min="1" max="1" width="5.140625" customWidth="1"/>
    <col min="2" max="2" width="25.7109375" customWidth="1"/>
    <col min="3" max="3" width="34.28515625" customWidth="1"/>
    <col min="4" max="4" width="14.85546875" bestFit="1" customWidth="1"/>
    <col min="5" max="5" width="16.140625" customWidth="1"/>
  </cols>
  <sheetData>
    <row r="1" spans="1:5" ht="18.75" x14ac:dyDescent="0.3">
      <c r="A1" s="8" t="s">
        <v>45</v>
      </c>
      <c r="B1" s="1"/>
      <c r="C1" s="1"/>
      <c r="D1" s="1"/>
      <c r="E1" s="1"/>
    </row>
    <row r="2" spans="1:5" ht="13.5" thickBot="1" x14ac:dyDescent="0.25">
      <c r="A2" s="1"/>
      <c r="B2" s="1"/>
      <c r="C2" s="1"/>
      <c r="D2" s="1"/>
      <c r="E2" s="1"/>
    </row>
    <row r="3" spans="1:5" ht="15" x14ac:dyDescent="0.25">
      <c r="A3" s="10"/>
      <c r="B3" s="11" t="s">
        <v>4</v>
      </c>
      <c r="C3" s="11" t="s">
        <v>5</v>
      </c>
      <c r="D3" s="11" t="s">
        <v>6</v>
      </c>
      <c r="E3" s="12" t="s">
        <v>7</v>
      </c>
    </row>
    <row r="4" spans="1:5" ht="15" x14ac:dyDescent="0.25">
      <c r="A4" s="14">
        <v>1</v>
      </c>
      <c r="B4" s="15" t="s">
        <v>99</v>
      </c>
      <c r="C4" s="15" t="s">
        <v>100</v>
      </c>
      <c r="D4" s="15">
        <v>3</v>
      </c>
      <c r="E4" s="16">
        <v>9998.3799999999992</v>
      </c>
    </row>
    <row r="5" spans="1:5" ht="15" x14ac:dyDescent="0.25">
      <c r="A5" s="14">
        <v>2</v>
      </c>
      <c r="B5" s="17" t="s">
        <v>46</v>
      </c>
      <c r="C5" s="17" t="s">
        <v>47</v>
      </c>
      <c r="D5" s="17">
        <v>5</v>
      </c>
      <c r="E5" s="18">
        <v>20000</v>
      </c>
    </row>
    <row r="6" spans="1:5" ht="15" x14ac:dyDescent="0.25">
      <c r="A6" s="14">
        <v>3</v>
      </c>
      <c r="B6" s="17" t="s">
        <v>97</v>
      </c>
      <c r="C6" s="17" t="s">
        <v>98</v>
      </c>
      <c r="D6" s="17">
        <v>4</v>
      </c>
      <c r="E6" s="18">
        <v>1713.26</v>
      </c>
    </row>
    <row r="7" spans="1:5" ht="15" x14ac:dyDescent="0.25">
      <c r="A7" s="14">
        <v>4</v>
      </c>
      <c r="B7" s="17" t="s">
        <v>154</v>
      </c>
      <c r="C7" s="17" t="s">
        <v>155</v>
      </c>
      <c r="D7" s="17">
        <v>3</v>
      </c>
      <c r="E7" s="18">
        <v>9446.16</v>
      </c>
    </row>
    <row r="8" spans="1:5" ht="15" x14ac:dyDescent="0.25">
      <c r="A8" s="14">
        <v>5</v>
      </c>
      <c r="B8" s="17" t="s">
        <v>138</v>
      </c>
      <c r="C8" s="17" t="s">
        <v>69</v>
      </c>
      <c r="D8" s="17">
        <v>2</v>
      </c>
      <c r="E8" s="18">
        <v>5000</v>
      </c>
    </row>
    <row r="9" spans="1:5" ht="15" x14ac:dyDescent="0.25">
      <c r="A9" s="14">
        <v>6</v>
      </c>
      <c r="B9" s="17" t="s">
        <v>152</v>
      </c>
      <c r="C9" s="17" t="s">
        <v>153</v>
      </c>
      <c r="D9" s="17">
        <v>5</v>
      </c>
      <c r="E9" s="18">
        <v>18858.95</v>
      </c>
    </row>
    <row r="10" spans="1:5" ht="15" x14ac:dyDescent="0.25">
      <c r="A10" s="14">
        <v>7</v>
      </c>
      <c r="B10" s="17" t="s">
        <v>139</v>
      </c>
      <c r="C10" s="17" t="s">
        <v>140</v>
      </c>
      <c r="D10" s="17">
        <v>5</v>
      </c>
      <c r="E10" s="18">
        <v>20000</v>
      </c>
    </row>
    <row r="11" spans="1:5" s="3" customFormat="1" ht="15" x14ac:dyDescent="0.25">
      <c r="A11" s="14">
        <v>8</v>
      </c>
      <c r="B11" s="17" t="s">
        <v>156</v>
      </c>
      <c r="C11" s="17" t="s">
        <v>157</v>
      </c>
      <c r="D11" s="17">
        <v>5</v>
      </c>
      <c r="E11" s="18">
        <v>20000</v>
      </c>
    </row>
    <row r="12" spans="1:5" s="3" customFormat="1" ht="15" x14ac:dyDescent="0.25">
      <c r="A12" s="14">
        <v>9</v>
      </c>
      <c r="B12" s="17" t="s">
        <v>164</v>
      </c>
      <c r="C12" s="17" t="s">
        <v>165</v>
      </c>
      <c r="D12" s="17">
        <v>3</v>
      </c>
      <c r="E12" s="18">
        <v>9935.31</v>
      </c>
    </row>
    <row r="13" spans="1:5" s="3" customFormat="1" ht="15" x14ac:dyDescent="0.25">
      <c r="A13" s="14">
        <v>10</v>
      </c>
      <c r="B13" s="19" t="s">
        <v>230</v>
      </c>
      <c r="C13" s="19" t="s">
        <v>11</v>
      </c>
      <c r="D13" s="19">
        <v>5</v>
      </c>
      <c r="E13" s="20">
        <v>20000</v>
      </c>
    </row>
    <row r="14" spans="1:5" ht="15" x14ac:dyDescent="0.25">
      <c r="A14" s="22" t="s">
        <v>10</v>
      </c>
      <c r="B14" s="28"/>
      <c r="C14" s="28"/>
      <c r="D14" s="28">
        <f>SUM(D4:D13)</f>
        <v>40</v>
      </c>
      <c r="E14" s="29">
        <f>SUM(E4:E13)</f>
        <v>134952.06</v>
      </c>
    </row>
    <row r="15" spans="1:5" ht="15" x14ac:dyDescent="0.25">
      <c r="A15" s="13"/>
      <c r="B15" s="13"/>
      <c r="C15" s="13"/>
      <c r="D15" s="13"/>
      <c r="E15" s="13"/>
    </row>
    <row r="16" spans="1:5" x14ac:dyDescent="0.2">
      <c r="A16" s="2"/>
      <c r="B16" s="2"/>
      <c r="C16" s="2"/>
      <c r="D16" s="2"/>
      <c r="E16" s="2"/>
    </row>
    <row r="17" spans="5:5" x14ac:dyDescent="0.2">
      <c r="E17" s="34"/>
    </row>
  </sheetData>
  <phoneticPr fontId="1" type="noConversion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:F4"/>
    </sheetView>
  </sheetViews>
  <sheetFormatPr defaultRowHeight="12.75" x14ac:dyDescent="0.2"/>
  <cols>
    <col min="1" max="1" width="4.28515625" style="7" customWidth="1"/>
    <col min="2" max="2" width="28.7109375" style="5" bestFit="1" customWidth="1"/>
    <col min="3" max="3" width="45.5703125" style="5" bestFit="1" customWidth="1"/>
    <col min="4" max="4" width="17.7109375" style="5" bestFit="1" customWidth="1"/>
    <col min="5" max="5" width="13.5703125" style="5" customWidth="1"/>
    <col min="6" max="6" width="11.42578125" style="5" customWidth="1"/>
    <col min="7" max="7" width="9.140625" style="6"/>
    <col min="8" max="16384" width="9.140625" style="5"/>
  </cols>
  <sheetData>
    <row r="1" spans="1:6" ht="18.75" x14ac:dyDescent="0.3">
      <c r="A1" s="9" t="s">
        <v>48</v>
      </c>
    </row>
    <row r="3" spans="1:6" ht="45" x14ac:dyDescent="0.25">
      <c r="A3" s="21"/>
      <c r="B3" s="22" t="s">
        <v>4</v>
      </c>
      <c r="C3" s="22" t="s">
        <v>5</v>
      </c>
      <c r="D3" s="23" t="s">
        <v>8</v>
      </c>
      <c r="E3" s="23" t="s">
        <v>12</v>
      </c>
      <c r="F3" s="23" t="s">
        <v>9</v>
      </c>
    </row>
    <row r="4" spans="1:6" ht="15" x14ac:dyDescent="0.25">
      <c r="A4" s="25">
        <v>1</v>
      </c>
      <c r="B4" s="24" t="s">
        <v>235</v>
      </c>
      <c r="C4" s="24" t="s">
        <v>49</v>
      </c>
      <c r="D4" s="24">
        <v>1</v>
      </c>
      <c r="E4" s="24">
        <v>1</v>
      </c>
      <c r="F4" s="31">
        <v>521</v>
      </c>
    </row>
    <row r="5" spans="1:6" ht="15" x14ac:dyDescent="0.25">
      <c r="A5" s="25">
        <v>2</v>
      </c>
      <c r="B5" s="24" t="s">
        <v>101</v>
      </c>
      <c r="C5" s="24" t="s">
        <v>102</v>
      </c>
      <c r="D5" s="24">
        <v>1</v>
      </c>
      <c r="E5" s="24">
        <v>1</v>
      </c>
      <c r="F5" s="31">
        <v>1440</v>
      </c>
    </row>
    <row r="6" spans="1:6" ht="15" x14ac:dyDescent="0.25">
      <c r="A6" s="25">
        <f t="shared" ref="A6:A42" si="0">A5+1</f>
        <v>3</v>
      </c>
      <c r="B6" s="24" t="s">
        <v>103</v>
      </c>
      <c r="C6" s="24" t="s">
        <v>104</v>
      </c>
      <c r="D6" s="24">
        <v>1</v>
      </c>
      <c r="E6" s="24">
        <v>1</v>
      </c>
      <c r="F6" s="31">
        <v>1040</v>
      </c>
    </row>
    <row r="7" spans="1:6" ht="15" x14ac:dyDescent="0.25">
      <c r="A7" s="25">
        <v>3</v>
      </c>
      <c r="B7" s="24" t="s">
        <v>105</v>
      </c>
      <c r="C7" s="24" t="s">
        <v>106</v>
      </c>
      <c r="D7" s="24">
        <v>1</v>
      </c>
      <c r="E7" s="24">
        <v>1</v>
      </c>
      <c r="F7" s="31">
        <v>608</v>
      </c>
    </row>
    <row r="8" spans="1:6" ht="15" x14ac:dyDescent="0.25">
      <c r="A8" s="25">
        <v>4</v>
      </c>
      <c r="B8" s="24" t="s">
        <v>107</v>
      </c>
      <c r="C8" s="24" t="s">
        <v>104</v>
      </c>
      <c r="D8" s="24">
        <v>1</v>
      </c>
      <c r="E8" s="24">
        <v>1</v>
      </c>
      <c r="F8" s="31">
        <v>320</v>
      </c>
    </row>
    <row r="9" spans="1:6" ht="15" x14ac:dyDescent="0.25">
      <c r="A9" s="25">
        <f t="shared" si="0"/>
        <v>5</v>
      </c>
      <c r="B9" s="24" t="s">
        <v>108</v>
      </c>
      <c r="C9" s="24" t="s">
        <v>162</v>
      </c>
      <c r="D9" s="24">
        <v>2</v>
      </c>
      <c r="E9" s="24">
        <v>2</v>
      </c>
      <c r="F9" s="31">
        <v>1280</v>
      </c>
    </row>
    <row r="10" spans="1:6" ht="15" x14ac:dyDescent="0.25">
      <c r="A10" s="25">
        <v>5</v>
      </c>
      <c r="B10" s="24" t="s">
        <v>109</v>
      </c>
      <c r="C10" s="24" t="s">
        <v>110</v>
      </c>
      <c r="D10" s="24">
        <v>1</v>
      </c>
      <c r="E10" s="24">
        <v>1</v>
      </c>
      <c r="F10" s="31">
        <v>1920</v>
      </c>
    </row>
    <row r="11" spans="1:6" ht="15" x14ac:dyDescent="0.25">
      <c r="A11" s="25">
        <v>6</v>
      </c>
      <c r="B11" s="24" t="s">
        <v>141</v>
      </c>
      <c r="C11" s="24" t="s">
        <v>142</v>
      </c>
      <c r="D11" s="24">
        <v>6</v>
      </c>
      <c r="E11" s="24">
        <v>3</v>
      </c>
      <c r="F11" s="31">
        <v>2000</v>
      </c>
    </row>
    <row r="12" spans="1:6" ht="15" x14ac:dyDescent="0.25">
      <c r="A12" s="25">
        <f t="shared" si="0"/>
        <v>7</v>
      </c>
      <c r="B12" s="24" t="s">
        <v>143</v>
      </c>
      <c r="C12" s="24" t="s">
        <v>144</v>
      </c>
      <c r="D12" s="24">
        <v>1</v>
      </c>
      <c r="E12" s="24">
        <v>1</v>
      </c>
      <c r="F12" s="31">
        <v>640</v>
      </c>
    </row>
    <row r="13" spans="1:6" ht="15" x14ac:dyDescent="0.25">
      <c r="A13" s="25">
        <v>7</v>
      </c>
      <c r="B13" s="24" t="s">
        <v>237</v>
      </c>
      <c r="C13" s="24" t="s">
        <v>145</v>
      </c>
      <c r="D13" s="24">
        <v>1</v>
      </c>
      <c r="E13" s="24">
        <v>1</v>
      </c>
      <c r="F13" s="31">
        <v>2000</v>
      </c>
    </row>
    <row r="14" spans="1:6" ht="15" x14ac:dyDescent="0.25">
      <c r="A14" s="25">
        <v>8</v>
      </c>
      <c r="B14" s="24" t="s">
        <v>146</v>
      </c>
      <c r="C14" s="24" t="s">
        <v>147</v>
      </c>
      <c r="D14" s="24">
        <v>2</v>
      </c>
      <c r="E14" s="24">
        <v>2</v>
      </c>
      <c r="F14" s="31">
        <v>2000</v>
      </c>
    </row>
    <row r="15" spans="1:6" ht="15" x14ac:dyDescent="0.25">
      <c r="A15" s="25">
        <f t="shared" si="0"/>
        <v>9</v>
      </c>
      <c r="B15" s="24" t="s">
        <v>103</v>
      </c>
      <c r="C15" s="24" t="s">
        <v>104</v>
      </c>
      <c r="D15" s="24">
        <v>1</v>
      </c>
      <c r="E15" s="24">
        <v>1</v>
      </c>
      <c r="F15" s="31">
        <v>956.8</v>
      </c>
    </row>
    <row r="16" spans="1:6" ht="15" x14ac:dyDescent="0.25">
      <c r="A16" s="25">
        <v>9</v>
      </c>
      <c r="B16" s="24" t="s">
        <v>108</v>
      </c>
      <c r="C16" s="24" t="s">
        <v>163</v>
      </c>
      <c r="D16" s="24">
        <v>1</v>
      </c>
      <c r="E16" s="24">
        <v>1</v>
      </c>
      <c r="F16" s="31">
        <v>448</v>
      </c>
    </row>
    <row r="17" spans="1:10" ht="15" x14ac:dyDescent="0.25">
      <c r="A17" s="25">
        <v>10</v>
      </c>
      <c r="B17" s="24" t="s">
        <v>158</v>
      </c>
      <c r="C17" s="24" t="s">
        <v>159</v>
      </c>
      <c r="D17" s="24">
        <v>1</v>
      </c>
      <c r="E17" s="24">
        <v>1</v>
      </c>
      <c r="F17" s="31">
        <v>1560</v>
      </c>
    </row>
    <row r="18" spans="1:10" ht="15" x14ac:dyDescent="0.25">
      <c r="A18" s="25">
        <f t="shared" si="0"/>
        <v>11</v>
      </c>
      <c r="B18" s="24" t="s">
        <v>160</v>
      </c>
      <c r="C18" s="24" t="s">
        <v>161</v>
      </c>
      <c r="D18" s="24">
        <v>1</v>
      </c>
      <c r="E18" s="24">
        <v>1</v>
      </c>
      <c r="F18" s="31">
        <v>2000</v>
      </c>
    </row>
    <row r="19" spans="1:10" ht="15" hidden="1" x14ac:dyDescent="0.25">
      <c r="A19" s="25">
        <v>11</v>
      </c>
      <c r="B19" s="24"/>
      <c r="C19" s="24"/>
      <c r="D19" s="24"/>
      <c r="E19" s="24"/>
      <c r="F19" s="31"/>
    </row>
    <row r="20" spans="1:10" ht="12.75" hidden="1" customHeight="1" x14ac:dyDescent="0.25">
      <c r="A20" s="25">
        <v>12</v>
      </c>
      <c r="B20" s="24"/>
      <c r="C20" s="24"/>
      <c r="D20" s="24"/>
      <c r="E20" s="24"/>
      <c r="F20" s="31"/>
    </row>
    <row r="21" spans="1:10" ht="15" hidden="1" x14ac:dyDescent="0.25">
      <c r="A21" s="25">
        <f t="shared" si="0"/>
        <v>13</v>
      </c>
      <c r="B21" s="24"/>
      <c r="C21" s="24"/>
      <c r="D21" s="24"/>
      <c r="E21" s="24"/>
      <c r="F21" s="31"/>
      <c r="G21" s="30"/>
      <c r="H21" s="1"/>
      <c r="I21" s="1"/>
      <c r="J21" s="1"/>
    </row>
    <row r="22" spans="1:10" ht="15" hidden="1" x14ac:dyDescent="0.25">
      <c r="A22" s="25">
        <v>13</v>
      </c>
      <c r="B22" s="24"/>
      <c r="C22" s="24"/>
      <c r="D22" s="24"/>
      <c r="E22" s="24"/>
      <c r="F22" s="31"/>
      <c r="G22" s="30"/>
      <c r="H22" s="1"/>
      <c r="I22" s="1"/>
      <c r="J22" s="1"/>
    </row>
    <row r="23" spans="1:10" ht="15" hidden="1" x14ac:dyDescent="0.25">
      <c r="A23" s="25">
        <v>14</v>
      </c>
      <c r="B23" s="24"/>
      <c r="C23" s="24"/>
      <c r="D23" s="24"/>
      <c r="E23" s="24"/>
      <c r="F23" s="31"/>
      <c r="G23" s="30"/>
      <c r="H23" s="1"/>
      <c r="I23" s="1"/>
      <c r="J23" s="1"/>
    </row>
    <row r="24" spans="1:10" ht="15" hidden="1" x14ac:dyDescent="0.25">
      <c r="A24" s="25">
        <f t="shared" si="0"/>
        <v>15</v>
      </c>
      <c r="B24" s="24"/>
      <c r="C24" s="24"/>
      <c r="D24" s="24"/>
      <c r="E24" s="24"/>
      <c r="F24" s="31"/>
      <c r="G24" s="30"/>
      <c r="H24" s="1"/>
      <c r="I24" s="1"/>
      <c r="J24" s="1"/>
    </row>
    <row r="25" spans="1:10" ht="15" hidden="1" x14ac:dyDescent="0.25">
      <c r="A25" s="25">
        <v>15</v>
      </c>
      <c r="B25" s="24"/>
      <c r="C25" s="24"/>
      <c r="D25" s="24"/>
      <c r="E25" s="24"/>
      <c r="F25" s="31"/>
      <c r="G25" s="30"/>
      <c r="H25" s="1"/>
      <c r="I25" s="1"/>
      <c r="J25" s="1"/>
    </row>
    <row r="26" spans="1:10" ht="15" hidden="1" x14ac:dyDescent="0.25">
      <c r="A26" s="25">
        <v>16</v>
      </c>
      <c r="B26" s="24"/>
      <c r="C26" s="24"/>
      <c r="D26" s="24"/>
      <c r="E26" s="24"/>
      <c r="F26" s="31"/>
      <c r="G26" s="30"/>
      <c r="H26" s="1"/>
      <c r="I26" s="1"/>
      <c r="J26" s="1"/>
    </row>
    <row r="27" spans="1:10" ht="15" hidden="1" x14ac:dyDescent="0.25">
      <c r="A27" s="25">
        <f t="shared" si="0"/>
        <v>17</v>
      </c>
      <c r="B27" s="24"/>
      <c r="C27" s="24"/>
      <c r="D27" s="24"/>
      <c r="E27" s="24"/>
      <c r="F27" s="31"/>
      <c r="G27" s="30"/>
      <c r="H27" s="1"/>
      <c r="I27" s="1"/>
      <c r="J27" s="1"/>
    </row>
    <row r="28" spans="1:10" ht="15" hidden="1" x14ac:dyDescent="0.25">
      <c r="A28" s="25">
        <v>17</v>
      </c>
      <c r="B28" s="24"/>
      <c r="C28" s="24"/>
      <c r="D28" s="24"/>
      <c r="E28" s="24"/>
      <c r="F28" s="31"/>
      <c r="G28" s="30"/>
      <c r="H28" s="1"/>
      <c r="I28" s="1"/>
      <c r="J28" s="1"/>
    </row>
    <row r="29" spans="1:10" ht="15" hidden="1" x14ac:dyDescent="0.25">
      <c r="A29" s="25">
        <v>18</v>
      </c>
      <c r="B29" s="24"/>
      <c r="C29" s="24"/>
      <c r="D29" s="24"/>
      <c r="E29" s="24"/>
      <c r="F29" s="31"/>
      <c r="G29" s="30"/>
      <c r="H29" s="1"/>
      <c r="I29" s="1"/>
      <c r="J29" s="1"/>
    </row>
    <row r="30" spans="1:10" ht="15" hidden="1" x14ac:dyDescent="0.25">
      <c r="A30" s="25">
        <f t="shared" si="0"/>
        <v>19</v>
      </c>
      <c r="B30" s="24"/>
      <c r="C30" s="24"/>
      <c r="D30" s="24"/>
      <c r="E30" s="24"/>
      <c r="F30" s="31"/>
      <c r="G30" s="30"/>
      <c r="H30" s="1"/>
      <c r="I30" s="1"/>
      <c r="J30" s="1"/>
    </row>
    <row r="31" spans="1:10" ht="15" hidden="1" x14ac:dyDescent="0.25">
      <c r="A31" s="25">
        <v>19</v>
      </c>
      <c r="B31" s="24"/>
      <c r="C31" s="24"/>
      <c r="D31" s="24"/>
      <c r="E31" s="24"/>
      <c r="F31" s="31"/>
      <c r="G31" s="30"/>
      <c r="H31" s="1"/>
      <c r="I31" s="1"/>
      <c r="J31" s="1"/>
    </row>
    <row r="32" spans="1:10" ht="15" hidden="1" x14ac:dyDescent="0.25">
      <c r="A32" s="25">
        <v>20</v>
      </c>
      <c r="B32" s="24"/>
      <c r="C32" s="24"/>
      <c r="D32" s="24"/>
      <c r="E32" s="24"/>
      <c r="F32" s="31"/>
      <c r="G32" s="30"/>
      <c r="H32" s="1"/>
      <c r="I32" s="1"/>
      <c r="J32" s="1"/>
    </row>
    <row r="33" spans="1:10" ht="15" hidden="1" x14ac:dyDescent="0.25">
      <c r="A33" s="25">
        <f t="shared" si="0"/>
        <v>21</v>
      </c>
      <c r="B33" s="24"/>
      <c r="C33" s="24"/>
      <c r="D33" s="24"/>
      <c r="E33" s="24"/>
      <c r="F33" s="31"/>
      <c r="G33" s="30"/>
      <c r="H33" s="1"/>
      <c r="I33" s="1"/>
      <c r="J33" s="1"/>
    </row>
    <row r="34" spans="1:10" ht="15" hidden="1" x14ac:dyDescent="0.25">
      <c r="A34" s="25">
        <v>21</v>
      </c>
      <c r="B34" s="24"/>
      <c r="C34" s="24"/>
      <c r="D34" s="24"/>
      <c r="E34" s="24"/>
      <c r="F34" s="31"/>
      <c r="G34" s="30"/>
      <c r="H34" s="1"/>
      <c r="I34" s="1"/>
      <c r="J34" s="1"/>
    </row>
    <row r="35" spans="1:10" ht="15" hidden="1" x14ac:dyDescent="0.25">
      <c r="A35" s="25">
        <v>22</v>
      </c>
      <c r="B35" s="24"/>
      <c r="C35" s="24"/>
      <c r="D35" s="24"/>
      <c r="E35" s="24"/>
      <c r="F35" s="31"/>
      <c r="G35" s="30"/>
      <c r="H35" s="1"/>
      <c r="I35" s="1"/>
      <c r="J35" s="1"/>
    </row>
    <row r="36" spans="1:10" ht="15" hidden="1" x14ac:dyDescent="0.25">
      <c r="A36" s="25">
        <f t="shared" si="0"/>
        <v>23</v>
      </c>
      <c r="B36" s="24"/>
      <c r="C36" s="24"/>
      <c r="D36" s="24"/>
      <c r="E36" s="24"/>
      <c r="F36" s="31"/>
      <c r="G36" s="30"/>
      <c r="H36" s="1"/>
      <c r="I36" s="1"/>
      <c r="J36" s="1"/>
    </row>
    <row r="37" spans="1:10" ht="15" hidden="1" x14ac:dyDescent="0.25">
      <c r="A37" s="25">
        <v>23</v>
      </c>
      <c r="B37" s="24"/>
      <c r="C37" s="24"/>
      <c r="D37" s="24"/>
      <c r="E37" s="24"/>
      <c r="F37" s="31"/>
      <c r="G37" s="30"/>
      <c r="H37" s="1"/>
      <c r="I37" s="1"/>
      <c r="J37" s="1"/>
    </row>
    <row r="38" spans="1:10" ht="15" hidden="1" x14ac:dyDescent="0.25">
      <c r="A38" s="25">
        <v>24</v>
      </c>
      <c r="B38" s="24"/>
      <c r="C38" s="24"/>
      <c r="D38" s="24"/>
      <c r="E38" s="24"/>
      <c r="F38" s="31"/>
      <c r="G38" s="30"/>
      <c r="H38" s="1"/>
      <c r="I38" s="1"/>
      <c r="J38" s="1"/>
    </row>
    <row r="39" spans="1:10" ht="15" x14ac:dyDescent="0.25">
      <c r="A39" s="25">
        <f t="shared" si="0"/>
        <v>25</v>
      </c>
      <c r="B39" s="24" t="s">
        <v>166</v>
      </c>
      <c r="C39" s="24" t="s">
        <v>69</v>
      </c>
      <c r="D39" s="24">
        <v>1</v>
      </c>
      <c r="E39" s="24">
        <v>1</v>
      </c>
      <c r="F39" s="31">
        <v>208</v>
      </c>
      <c r="G39" s="30"/>
      <c r="H39" s="1"/>
      <c r="I39" s="1"/>
      <c r="J39" s="1"/>
    </row>
    <row r="40" spans="1:10" ht="15" x14ac:dyDescent="0.25">
      <c r="A40" s="25">
        <v>25</v>
      </c>
      <c r="B40" s="24" t="s">
        <v>213</v>
      </c>
      <c r="C40" s="24" t="s">
        <v>214</v>
      </c>
      <c r="D40" s="24">
        <v>1</v>
      </c>
      <c r="E40" s="24">
        <v>1</v>
      </c>
      <c r="F40" s="32">
        <v>600</v>
      </c>
      <c r="G40" s="30"/>
      <c r="H40" s="1"/>
      <c r="I40" s="1"/>
      <c r="J40" s="1"/>
    </row>
    <row r="41" spans="1:10" ht="15" x14ac:dyDescent="0.25">
      <c r="A41" s="25">
        <v>26</v>
      </c>
      <c r="B41" s="24" t="s">
        <v>225</v>
      </c>
      <c r="C41" s="24" t="s">
        <v>104</v>
      </c>
      <c r="D41" s="24">
        <v>1</v>
      </c>
      <c r="E41" s="24">
        <v>1</v>
      </c>
      <c r="F41" s="32">
        <v>480</v>
      </c>
      <c r="G41" s="30"/>
      <c r="H41" s="1"/>
      <c r="I41" s="1"/>
      <c r="J41" s="1"/>
    </row>
    <row r="42" spans="1:10" ht="15" x14ac:dyDescent="0.25">
      <c r="A42" s="25">
        <f t="shared" si="0"/>
        <v>27</v>
      </c>
      <c r="B42" s="24" t="s">
        <v>236</v>
      </c>
      <c r="C42" s="24" t="s">
        <v>226</v>
      </c>
      <c r="D42" s="24">
        <v>1</v>
      </c>
      <c r="E42" s="24">
        <v>1</v>
      </c>
      <c r="F42" s="32">
        <v>560</v>
      </c>
      <c r="G42" s="30"/>
      <c r="H42" s="1"/>
      <c r="I42" s="1"/>
      <c r="J42" s="1"/>
    </row>
    <row r="43" spans="1:10" ht="15" x14ac:dyDescent="0.25">
      <c r="A43" s="25">
        <v>27</v>
      </c>
      <c r="B43" s="19" t="s">
        <v>105</v>
      </c>
      <c r="C43" s="24" t="s">
        <v>106</v>
      </c>
      <c r="D43" s="24">
        <v>1</v>
      </c>
      <c r="E43" s="24">
        <v>1</v>
      </c>
      <c r="F43" s="31">
        <v>176</v>
      </c>
    </row>
    <row r="44" spans="1:10" ht="15" x14ac:dyDescent="0.25">
      <c r="A44" s="21" t="s">
        <v>10</v>
      </c>
      <c r="B44" s="28"/>
      <c r="C44" s="28"/>
      <c r="D44" s="22">
        <f>SUM(D4:D43)</f>
        <v>27</v>
      </c>
      <c r="E44" s="22">
        <f>SUM(E4:E43)</f>
        <v>24</v>
      </c>
      <c r="F44" s="33">
        <f>SUM(F4:F43)</f>
        <v>20757.8</v>
      </c>
      <c r="G44" s="30"/>
      <c r="H44" s="1"/>
      <c r="I44" s="1"/>
      <c r="J44" s="1"/>
    </row>
    <row r="45" spans="1:10" ht="15" x14ac:dyDescent="0.25">
      <c r="A45" s="26"/>
      <c r="B45" s="27"/>
      <c r="C45" s="27"/>
      <c r="D45" s="27"/>
      <c r="E45" s="27"/>
      <c r="F45" s="27"/>
      <c r="G45" s="30"/>
      <c r="H45" s="1"/>
      <c r="I45" s="1"/>
      <c r="J45" s="1"/>
    </row>
  </sheetData>
  <phoneticPr fontId="1" type="noConversion"/>
  <pageMargins left="0.75" right="0.75" top="0.32" bottom="0.53" header="0.17" footer="0.5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selection activeCell="D4" sqref="D4"/>
    </sheetView>
  </sheetViews>
  <sheetFormatPr defaultRowHeight="12.75" x14ac:dyDescent="0.2"/>
  <cols>
    <col min="1" max="1" width="5.5703125" style="3" customWidth="1"/>
    <col min="2" max="2" width="51.7109375" style="4" bestFit="1" customWidth="1"/>
    <col min="3" max="3" width="27.85546875" style="3" bestFit="1" customWidth="1"/>
    <col min="4" max="4" width="24.7109375" style="3" bestFit="1" customWidth="1"/>
    <col min="5" max="5" width="9" style="3" bestFit="1" customWidth="1"/>
    <col min="6" max="8" width="9.140625" style="3"/>
    <col min="9" max="9" width="9.140625" style="6"/>
    <col min="10" max="16384" width="9.140625" style="3"/>
  </cols>
  <sheetData>
    <row r="1" spans="1:5" ht="15" x14ac:dyDescent="0.25">
      <c r="A1" s="21" t="s">
        <v>0</v>
      </c>
      <c r="B1" s="22" t="s">
        <v>1</v>
      </c>
      <c r="C1" s="22" t="s">
        <v>2</v>
      </c>
      <c r="D1" s="23" t="s">
        <v>3</v>
      </c>
      <c r="E1" s="23" t="s">
        <v>238</v>
      </c>
    </row>
    <row r="2" spans="1:5" ht="15" x14ac:dyDescent="0.25">
      <c r="A2" s="25">
        <v>1</v>
      </c>
      <c r="B2" s="24" t="s">
        <v>16</v>
      </c>
      <c r="C2" s="24" t="s">
        <v>14</v>
      </c>
      <c r="D2" s="24" t="s">
        <v>15</v>
      </c>
      <c r="E2" s="24">
        <v>950</v>
      </c>
    </row>
    <row r="3" spans="1:5" ht="15" x14ac:dyDescent="0.25">
      <c r="A3" s="25">
        <f>1+A2</f>
        <v>2</v>
      </c>
      <c r="B3" s="24" t="s">
        <v>17</v>
      </c>
      <c r="C3" s="24" t="s">
        <v>14</v>
      </c>
      <c r="D3" s="24" t="s">
        <v>15</v>
      </c>
      <c r="E3" s="24">
        <v>958.68</v>
      </c>
    </row>
    <row r="4" spans="1:5" ht="15" x14ac:dyDescent="0.25">
      <c r="A4" s="25">
        <f t="shared" ref="A4:A67" si="0">1+A3</f>
        <v>3</v>
      </c>
      <c r="B4" s="24" t="s">
        <v>18</v>
      </c>
      <c r="C4" s="24" t="s">
        <v>14</v>
      </c>
      <c r="D4" s="24" t="s">
        <v>15</v>
      </c>
      <c r="E4" s="24">
        <v>958.68</v>
      </c>
    </row>
    <row r="5" spans="1:5" ht="15" x14ac:dyDescent="0.25">
      <c r="A5" s="25">
        <f t="shared" si="0"/>
        <v>4</v>
      </c>
      <c r="B5" s="24" t="s">
        <v>20</v>
      </c>
      <c r="C5" s="24" t="s">
        <v>21</v>
      </c>
      <c r="D5" s="24" t="s">
        <v>19</v>
      </c>
      <c r="E5" s="24">
        <v>958</v>
      </c>
    </row>
    <row r="6" spans="1:5" ht="15" x14ac:dyDescent="0.25">
      <c r="A6" s="25">
        <f t="shared" si="0"/>
        <v>5</v>
      </c>
      <c r="B6" s="24" t="s">
        <v>96</v>
      </c>
      <c r="C6" s="24" t="s">
        <v>14</v>
      </c>
      <c r="D6" s="24" t="s">
        <v>15</v>
      </c>
      <c r="E6" s="24">
        <v>958.68</v>
      </c>
    </row>
    <row r="7" spans="1:5" ht="15" x14ac:dyDescent="0.25">
      <c r="A7" s="25">
        <f t="shared" si="0"/>
        <v>6</v>
      </c>
      <c r="B7" s="24" t="s">
        <v>22</v>
      </c>
      <c r="C7" s="24" t="s">
        <v>14</v>
      </c>
      <c r="D7" s="24" t="s">
        <v>15</v>
      </c>
      <c r="E7" s="24">
        <v>958.68</v>
      </c>
    </row>
    <row r="8" spans="1:5" ht="15" x14ac:dyDescent="0.25">
      <c r="A8" s="25">
        <f t="shared" si="0"/>
        <v>7</v>
      </c>
      <c r="B8" s="24" t="s">
        <v>23</v>
      </c>
      <c r="C8" s="24" t="s">
        <v>24</v>
      </c>
      <c r="D8" s="24" t="s">
        <v>15</v>
      </c>
      <c r="E8" s="24">
        <v>955</v>
      </c>
    </row>
    <row r="9" spans="1:5" ht="15" x14ac:dyDescent="0.25">
      <c r="A9" s="25">
        <f t="shared" si="0"/>
        <v>8</v>
      </c>
      <c r="B9" s="24" t="s">
        <v>25</v>
      </c>
      <c r="C9" s="24" t="s">
        <v>27</v>
      </c>
      <c r="D9" s="24" t="s">
        <v>15</v>
      </c>
      <c r="E9" s="24">
        <v>945.6</v>
      </c>
    </row>
    <row r="10" spans="1:5" ht="15" x14ac:dyDescent="0.25">
      <c r="A10" s="25">
        <f t="shared" si="0"/>
        <v>9</v>
      </c>
      <c r="B10" s="24" t="s">
        <v>26</v>
      </c>
      <c r="C10" s="24" t="s">
        <v>14</v>
      </c>
      <c r="D10" s="24" t="s">
        <v>15</v>
      </c>
      <c r="E10" s="24">
        <v>958.68</v>
      </c>
    </row>
    <row r="11" spans="1:5" ht="15" x14ac:dyDescent="0.25">
      <c r="A11" s="25">
        <f t="shared" si="0"/>
        <v>10</v>
      </c>
      <c r="B11" s="24" t="s">
        <v>28</v>
      </c>
      <c r="C11" s="24" t="s">
        <v>29</v>
      </c>
      <c r="D11" s="24" t="s">
        <v>15</v>
      </c>
      <c r="E11" s="24">
        <v>500</v>
      </c>
    </row>
    <row r="12" spans="1:5" ht="15" x14ac:dyDescent="0.25">
      <c r="A12" s="25">
        <f t="shared" si="0"/>
        <v>11</v>
      </c>
      <c r="B12" s="24" t="s">
        <v>30</v>
      </c>
      <c r="C12" s="24" t="s">
        <v>24</v>
      </c>
      <c r="D12" s="24" t="s">
        <v>15</v>
      </c>
      <c r="E12" s="24">
        <v>817.24</v>
      </c>
    </row>
    <row r="13" spans="1:5" ht="15" x14ac:dyDescent="0.25">
      <c r="A13" s="25">
        <f t="shared" si="0"/>
        <v>12</v>
      </c>
      <c r="B13" s="24" t="s">
        <v>31</v>
      </c>
      <c r="C13" s="24" t="s">
        <v>14</v>
      </c>
      <c r="D13" s="24" t="s">
        <v>15</v>
      </c>
      <c r="E13" s="24">
        <v>958.68</v>
      </c>
    </row>
    <row r="14" spans="1:5" ht="15" x14ac:dyDescent="0.25">
      <c r="A14" s="25">
        <f t="shared" si="0"/>
        <v>13</v>
      </c>
      <c r="B14" s="24" t="s">
        <v>32</v>
      </c>
      <c r="C14" s="24" t="s">
        <v>33</v>
      </c>
      <c r="D14" s="24" t="s">
        <v>34</v>
      </c>
      <c r="E14" s="24">
        <v>956.68</v>
      </c>
    </row>
    <row r="15" spans="1:5" ht="15" x14ac:dyDescent="0.25">
      <c r="A15" s="25">
        <f t="shared" si="0"/>
        <v>14</v>
      </c>
      <c r="B15" s="24" t="s">
        <v>35</v>
      </c>
      <c r="C15" s="24" t="s">
        <v>14</v>
      </c>
      <c r="D15" s="24" t="s">
        <v>15</v>
      </c>
      <c r="E15" s="24">
        <v>958.68</v>
      </c>
    </row>
    <row r="16" spans="1:5" ht="15" x14ac:dyDescent="0.25">
      <c r="A16" s="25">
        <f t="shared" si="0"/>
        <v>15</v>
      </c>
      <c r="B16" s="24" t="s">
        <v>13</v>
      </c>
      <c r="C16" s="24" t="s">
        <v>14</v>
      </c>
      <c r="D16" s="24" t="s">
        <v>15</v>
      </c>
      <c r="E16" s="24">
        <v>958.68</v>
      </c>
    </row>
    <row r="17" spans="1:5" ht="15" x14ac:dyDescent="0.25">
      <c r="A17" s="25">
        <f t="shared" si="0"/>
        <v>16</v>
      </c>
      <c r="B17" s="24" t="s">
        <v>36</v>
      </c>
      <c r="C17" s="24" t="s">
        <v>37</v>
      </c>
      <c r="D17" s="24" t="s">
        <v>38</v>
      </c>
      <c r="E17" s="24">
        <v>425</v>
      </c>
    </row>
    <row r="18" spans="1:5" ht="15" x14ac:dyDescent="0.25">
      <c r="A18" s="25">
        <f t="shared" si="0"/>
        <v>17</v>
      </c>
      <c r="B18" s="24" t="s">
        <v>39</v>
      </c>
      <c r="C18" s="24" t="s">
        <v>14</v>
      </c>
      <c r="D18" s="24" t="s">
        <v>15</v>
      </c>
      <c r="E18" s="24">
        <v>515</v>
      </c>
    </row>
    <row r="19" spans="1:5" ht="15" x14ac:dyDescent="0.25">
      <c r="A19" s="25">
        <f t="shared" si="0"/>
        <v>18</v>
      </c>
      <c r="B19" s="24" t="s">
        <v>40</v>
      </c>
      <c r="C19" s="24" t="s">
        <v>41</v>
      </c>
      <c r="D19" s="24" t="s">
        <v>34</v>
      </c>
      <c r="E19" s="24">
        <v>858.74</v>
      </c>
    </row>
    <row r="20" spans="1:5" ht="15" x14ac:dyDescent="0.25">
      <c r="A20" s="25">
        <f t="shared" si="0"/>
        <v>19</v>
      </c>
      <c r="B20" s="24" t="s">
        <v>42</v>
      </c>
      <c r="C20" s="24" t="s">
        <v>14</v>
      </c>
      <c r="D20" s="24" t="s">
        <v>15</v>
      </c>
      <c r="E20" s="24">
        <v>958.68</v>
      </c>
    </row>
    <row r="21" spans="1:5" ht="15" x14ac:dyDescent="0.25">
      <c r="A21" s="25">
        <f t="shared" si="0"/>
        <v>20</v>
      </c>
      <c r="B21" s="24" t="s">
        <v>43</v>
      </c>
      <c r="C21" s="24" t="s">
        <v>14</v>
      </c>
      <c r="D21" s="24" t="s">
        <v>15</v>
      </c>
      <c r="E21" s="24">
        <v>958.68</v>
      </c>
    </row>
    <row r="22" spans="1:5" ht="15" x14ac:dyDescent="0.25">
      <c r="A22" s="25">
        <f t="shared" si="0"/>
        <v>21</v>
      </c>
      <c r="B22" s="24" t="s">
        <v>44</v>
      </c>
      <c r="C22" s="24" t="s">
        <v>14</v>
      </c>
      <c r="D22" s="24" t="s">
        <v>15</v>
      </c>
      <c r="E22" s="24">
        <v>958.68</v>
      </c>
    </row>
    <row r="23" spans="1:5" ht="15" x14ac:dyDescent="0.25">
      <c r="A23" s="25">
        <f t="shared" si="0"/>
        <v>22</v>
      </c>
      <c r="B23" s="24" t="s">
        <v>50</v>
      </c>
      <c r="C23" s="24" t="s">
        <v>51</v>
      </c>
      <c r="D23" s="24" t="s">
        <v>34</v>
      </c>
      <c r="E23" s="24">
        <v>796.4</v>
      </c>
    </row>
    <row r="24" spans="1:5" ht="15" x14ac:dyDescent="0.25">
      <c r="A24" s="25">
        <f t="shared" si="0"/>
        <v>23</v>
      </c>
      <c r="B24" s="24" t="s">
        <v>52</v>
      </c>
      <c r="C24" s="24" t="s">
        <v>53</v>
      </c>
      <c r="D24" s="24" t="s">
        <v>34</v>
      </c>
      <c r="E24" s="24">
        <v>1000</v>
      </c>
    </row>
    <row r="25" spans="1:5" ht="15" x14ac:dyDescent="0.25">
      <c r="A25" s="25">
        <f t="shared" si="0"/>
        <v>24</v>
      </c>
      <c r="B25" s="24" t="s">
        <v>54</v>
      </c>
      <c r="C25" s="24" t="s">
        <v>55</v>
      </c>
      <c r="D25" s="24" t="s">
        <v>19</v>
      </c>
      <c r="E25" s="24">
        <v>492.57</v>
      </c>
    </row>
    <row r="26" spans="1:5" ht="15" x14ac:dyDescent="0.25">
      <c r="A26" s="25">
        <f t="shared" si="0"/>
        <v>25</v>
      </c>
      <c r="B26" s="24" t="s">
        <v>58</v>
      </c>
      <c r="C26" s="24" t="s">
        <v>59</v>
      </c>
      <c r="D26" s="24" t="s">
        <v>56</v>
      </c>
      <c r="E26" s="24">
        <v>313.14</v>
      </c>
    </row>
    <row r="27" spans="1:5" ht="15" x14ac:dyDescent="0.25">
      <c r="A27" s="25">
        <f t="shared" si="0"/>
        <v>26</v>
      </c>
      <c r="B27" s="24" t="s">
        <v>60</v>
      </c>
      <c r="C27" s="24" t="s">
        <v>61</v>
      </c>
      <c r="D27" s="24" t="s">
        <v>19</v>
      </c>
      <c r="E27" s="24">
        <v>699.25</v>
      </c>
    </row>
    <row r="28" spans="1:5" ht="15" x14ac:dyDescent="0.25">
      <c r="A28" s="25">
        <f t="shared" si="0"/>
        <v>27</v>
      </c>
      <c r="B28" s="24" t="s">
        <v>62</v>
      </c>
      <c r="C28" s="24" t="s">
        <v>64</v>
      </c>
      <c r="D28" s="24" t="s">
        <v>56</v>
      </c>
      <c r="E28" s="24">
        <v>126</v>
      </c>
    </row>
    <row r="29" spans="1:5" ht="15" x14ac:dyDescent="0.25">
      <c r="A29" s="25">
        <f t="shared" si="0"/>
        <v>28</v>
      </c>
      <c r="B29" s="24" t="s">
        <v>63</v>
      </c>
      <c r="C29" s="24" t="s">
        <v>11</v>
      </c>
      <c r="D29" s="24" t="s">
        <v>56</v>
      </c>
      <c r="E29" s="24">
        <v>500</v>
      </c>
    </row>
    <row r="30" spans="1:5" ht="15" x14ac:dyDescent="0.25">
      <c r="A30" s="25">
        <f t="shared" si="0"/>
        <v>29</v>
      </c>
      <c r="B30" s="24" t="s">
        <v>65</v>
      </c>
      <c r="C30" s="24" t="s">
        <v>57</v>
      </c>
      <c r="D30" s="24" t="s">
        <v>19</v>
      </c>
      <c r="E30" s="24">
        <v>1000</v>
      </c>
    </row>
    <row r="31" spans="1:5" ht="15" x14ac:dyDescent="0.25">
      <c r="A31" s="25">
        <f t="shared" si="0"/>
        <v>30</v>
      </c>
      <c r="B31" s="24" t="s">
        <v>66</v>
      </c>
      <c r="C31" s="24" t="s">
        <v>67</v>
      </c>
      <c r="D31" s="24" t="s">
        <v>68</v>
      </c>
      <c r="E31" s="24">
        <v>735.5</v>
      </c>
    </row>
    <row r="32" spans="1:5" ht="15" x14ac:dyDescent="0.25">
      <c r="A32" s="25">
        <f t="shared" si="0"/>
        <v>31</v>
      </c>
      <c r="B32" s="24" t="s">
        <v>46</v>
      </c>
      <c r="C32" s="24" t="s">
        <v>69</v>
      </c>
      <c r="D32" s="24" t="s">
        <v>70</v>
      </c>
      <c r="E32" s="24">
        <v>903</v>
      </c>
    </row>
    <row r="33" spans="1:5" ht="15" x14ac:dyDescent="0.25">
      <c r="A33" s="25">
        <f t="shared" si="0"/>
        <v>32</v>
      </c>
      <c r="B33" s="24" t="s">
        <v>71</v>
      </c>
      <c r="C33" s="24" t="s">
        <v>72</v>
      </c>
      <c r="D33" s="24" t="s">
        <v>19</v>
      </c>
      <c r="E33" s="24">
        <v>1000</v>
      </c>
    </row>
    <row r="34" spans="1:5" ht="15" x14ac:dyDescent="0.25">
      <c r="A34" s="25">
        <f t="shared" si="0"/>
        <v>33</v>
      </c>
      <c r="B34" s="24" t="s">
        <v>73</v>
      </c>
      <c r="C34" s="24" t="s">
        <v>74</v>
      </c>
      <c r="D34" s="24" t="s">
        <v>70</v>
      </c>
      <c r="E34" s="24">
        <v>178.5</v>
      </c>
    </row>
    <row r="35" spans="1:5" ht="15" x14ac:dyDescent="0.25">
      <c r="A35" s="25">
        <f t="shared" si="0"/>
        <v>34</v>
      </c>
      <c r="B35" s="24" t="s">
        <v>75</v>
      </c>
      <c r="C35" s="24" t="s">
        <v>76</v>
      </c>
      <c r="D35" s="24" t="s">
        <v>77</v>
      </c>
      <c r="E35" s="24">
        <v>547.5</v>
      </c>
    </row>
    <row r="36" spans="1:5" ht="15" x14ac:dyDescent="0.25">
      <c r="A36" s="25">
        <f t="shared" si="0"/>
        <v>35</v>
      </c>
      <c r="B36" s="24" t="s">
        <v>78</v>
      </c>
      <c r="C36" s="24" t="s">
        <v>79</v>
      </c>
      <c r="D36" s="24" t="s">
        <v>77</v>
      </c>
      <c r="E36" s="24">
        <v>450</v>
      </c>
    </row>
    <row r="37" spans="1:5" ht="15" x14ac:dyDescent="0.25">
      <c r="A37" s="25">
        <f t="shared" si="0"/>
        <v>36</v>
      </c>
      <c r="B37" s="24" t="s">
        <v>80</v>
      </c>
      <c r="C37" s="24" t="s">
        <v>132</v>
      </c>
      <c r="D37" s="24" t="s">
        <v>81</v>
      </c>
      <c r="E37" s="24">
        <v>441.38</v>
      </c>
    </row>
    <row r="38" spans="1:5" ht="15" x14ac:dyDescent="0.25">
      <c r="A38" s="25">
        <f t="shared" si="0"/>
        <v>37</v>
      </c>
      <c r="B38" s="24" t="s">
        <v>82</v>
      </c>
      <c r="C38" s="24" t="s">
        <v>83</v>
      </c>
      <c r="D38" s="24" t="s">
        <v>34</v>
      </c>
      <c r="E38" s="24">
        <v>531.5</v>
      </c>
    </row>
    <row r="39" spans="1:5" ht="15" x14ac:dyDescent="0.25">
      <c r="A39" s="25">
        <f t="shared" si="0"/>
        <v>38</v>
      </c>
      <c r="B39" s="24" t="s">
        <v>85</v>
      </c>
      <c r="C39" s="24" t="s">
        <v>86</v>
      </c>
      <c r="D39" s="24" t="s">
        <v>81</v>
      </c>
      <c r="E39" s="24">
        <v>815</v>
      </c>
    </row>
    <row r="40" spans="1:5" ht="15" x14ac:dyDescent="0.25">
      <c r="A40" s="25">
        <f t="shared" si="0"/>
        <v>39</v>
      </c>
      <c r="B40" s="24" t="s">
        <v>87</v>
      </c>
      <c r="C40" s="24" t="s">
        <v>88</v>
      </c>
      <c r="D40" s="24" t="s">
        <v>70</v>
      </c>
      <c r="E40" s="24">
        <v>410.78</v>
      </c>
    </row>
    <row r="41" spans="1:5" ht="15" x14ac:dyDescent="0.25">
      <c r="A41" s="25">
        <f t="shared" si="0"/>
        <v>40</v>
      </c>
      <c r="B41" s="24" t="s">
        <v>89</v>
      </c>
      <c r="C41" s="24" t="s">
        <v>90</v>
      </c>
      <c r="D41" s="24" t="s">
        <v>34</v>
      </c>
      <c r="E41" s="24">
        <v>1000</v>
      </c>
    </row>
    <row r="42" spans="1:5" ht="14.25" customHeight="1" x14ac:dyDescent="0.25">
      <c r="A42" s="25">
        <f t="shared" si="0"/>
        <v>41</v>
      </c>
      <c r="B42" s="24" t="s">
        <v>91</v>
      </c>
      <c r="C42" s="24" t="s">
        <v>92</v>
      </c>
      <c r="D42" s="24" t="s">
        <v>70</v>
      </c>
      <c r="E42" s="24">
        <v>395.4</v>
      </c>
    </row>
    <row r="43" spans="1:5" ht="14.25" customHeight="1" x14ac:dyDescent="0.25">
      <c r="A43" s="25">
        <f t="shared" si="0"/>
        <v>42</v>
      </c>
      <c r="B43" s="24" t="s">
        <v>95</v>
      </c>
      <c r="C43" s="24" t="s">
        <v>84</v>
      </c>
      <c r="D43" s="24" t="s">
        <v>34</v>
      </c>
      <c r="E43" s="24">
        <v>130</v>
      </c>
    </row>
    <row r="44" spans="1:5" ht="15" x14ac:dyDescent="0.25">
      <c r="A44" s="25">
        <f t="shared" si="0"/>
        <v>43</v>
      </c>
      <c r="B44" s="24" t="s">
        <v>93</v>
      </c>
      <c r="C44" s="24" t="s">
        <v>94</v>
      </c>
      <c r="D44" s="24" t="s">
        <v>70</v>
      </c>
      <c r="E44" s="24">
        <v>240.85</v>
      </c>
    </row>
    <row r="45" spans="1:5" ht="15" x14ac:dyDescent="0.25">
      <c r="A45" s="25">
        <f t="shared" si="0"/>
        <v>44</v>
      </c>
      <c r="B45" s="24" t="s">
        <v>111</v>
      </c>
      <c r="C45" s="24" t="s">
        <v>112</v>
      </c>
      <c r="D45" s="24" t="s">
        <v>68</v>
      </c>
      <c r="E45" s="24">
        <v>906</v>
      </c>
    </row>
    <row r="46" spans="1:5" ht="15" x14ac:dyDescent="0.25">
      <c r="A46" s="25">
        <f t="shared" si="0"/>
        <v>45</v>
      </c>
      <c r="B46" s="24" t="s">
        <v>113</v>
      </c>
      <c r="C46" s="24" t="s">
        <v>114</v>
      </c>
      <c r="D46" s="24" t="s">
        <v>68</v>
      </c>
      <c r="E46" s="24">
        <v>500</v>
      </c>
    </row>
    <row r="47" spans="1:5" ht="15" x14ac:dyDescent="0.25">
      <c r="A47" s="25">
        <f t="shared" si="0"/>
        <v>46</v>
      </c>
      <c r="B47" s="24" t="s">
        <v>115</v>
      </c>
      <c r="C47" s="24" t="s">
        <v>92</v>
      </c>
      <c r="D47" s="24" t="s">
        <v>70</v>
      </c>
      <c r="E47" s="24">
        <v>171.5</v>
      </c>
    </row>
    <row r="48" spans="1:5" ht="15" x14ac:dyDescent="0.25">
      <c r="A48" s="25">
        <f t="shared" si="0"/>
        <v>47</v>
      </c>
      <c r="B48" s="24" t="s">
        <v>116</v>
      </c>
      <c r="C48" s="24" t="s">
        <v>117</v>
      </c>
      <c r="D48" s="24" t="s">
        <v>70</v>
      </c>
      <c r="E48" s="24">
        <v>584.79999999999995</v>
      </c>
    </row>
    <row r="49" spans="1:5" ht="15" x14ac:dyDescent="0.25">
      <c r="A49" s="25">
        <f t="shared" si="0"/>
        <v>48</v>
      </c>
      <c r="B49" s="24" t="s">
        <v>118</v>
      </c>
      <c r="C49" s="24" t="s">
        <v>92</v>
      </c>
      <c r="D49" s="24" t="s">
        <v>70</v>
      </c>
      <c r="E49" s="24">
        <v>248.74</v>
      </c>
    </row>
    <row r="50" spans="1:5" ht="15" x14ac:dyDescent="0.25">
      <c r="A50" s="25">
        <f t="shared" si="0"/>
        <v>49</v>
      </c>
      <c r="B50" s="24" t="s">
        <v>119</v>
      </c>
      <c r="C50" s="24" t="s">
        <v>92</v>
      </c>
      <c r="D50" s="24" t="s">
        <v>70</v>
      </c>
      <c r="E50" s="24">
        <v>501</v>
      </c>
    </row>
    <row r="51" spans="1:5" ht="15" x14ac:dyDescent="0.25">
      <c r="A51" s="25">
        <f t="shared" si="0"/>
        <v>50</v>
      </c>
      <c r="B51" s="24" t="s">
        <v>120</v>
      </c>
      <c r="C51" s="24" t="s">
        <v>122</v>
      </c>
      <c r="D51" s="24" t="s">
        <v>121</v>
      </c>
      <c r="E51" s="24">
        <v>543</v>
      </c>
    </row>
    <row r="52" spans="1:5" ht="15" x14ac:dyDescent="0.25">
      <c r="A52" s="25">
        <f t="shared" si="0"/>
        <v>51</v>
      </c>
      <c r="B52" s="24" t="s">
        <v>123</v>
      </c>
      <c r="C52" s="24" t="s">
        <v>92</v>
      </c>
      <c r="D52" s="24" t="s">
        <v>70</v>
      </c>
      <c r="E52" s="24">
        <v>772.75</v>
      </c>
    </row>
    <row r="53" spans="1:5" ht="15" x14ac:dyDescent="0.25">
      <c r="A53" s="25">
        <f t="shared" si="0"/>
        <v>52</v>
      </c>
      <c r="B53" s="24" t="s">
        <v>124</v>
      </c>
      <c r="C53" s="24" t="s">
        <v>125</v>
      </c>
      <c r="D53" s="24" t="s">
        <v>126</v>
      </c>
      <c r="E53" s="24">
        <v>868.75</v>
      </c>
    </row>
    <row r="54" spans="1:5" ht="15" x14ac:dyDescent="0.25">
      <c r="A54" s="25">
        <f t="shared" si="0"/>
        <v>53</v>
      </c>
      <c r="B54" s="24" t="s">
        <v>127</v>
      </c>
      <c r="C54" s="24" t="s">
        <v>67</v>
      </c>
      <c r="D54" s="24" t="s">
        <v>68</v>
      </c>
      <c r="E54" s="24">
        <v>1000</v>
      </c>
    </row>
    <row r="55" spans="1:5" ht="15" x14ac:dyDescent="0.25">
      <c r="A55" s="25">
        <f t="shared" si="0"/>
        <v>54</v>
      </c>
      <c r="B55" s="24" t="s">
        <v>129</v>
      </c>
      <c r="C55" s="24" t="s">
        <v>74</v>
      </c>
      <c r="D55" s="24" t="s">
        <v>68</v>
      </c>
      <c r="E55" s="24">
        <v>1000</v>
      </c>
    </row>
    <row r="56" spans="1:5" ht="15" x14ac:dyDescent="0.25">
      <c r="A56" s="25">
        <f t="shared" si="0"/>
        <v>55</v>
      </c>
      <c r="B56" s="24" t="s">
        <v>130</v>
      </c>
      <c r="C56" s="24" t="s">
        <v>131</v>
      </c>
      <c r="D56" s="24" t="s">
        <v>126</v>
      </c>
      <c r="E56" s="24">
        <v>917</v>
      </c>
    </row>
    <row r="57" spans="1:5" ht="15" x14ac:dyDescent="0.25">
      <c r="A57" s="25">
        <f t="shared" si="0"/>
        <v>56</v>
      </c>
      <c r="B57" s="24" t="s">
        <v>133</v>
      </c>
      <c r="C57" s="24" t="s">
        <v>134</v>
      </c>
      <c r="D57" s="24" t="s">
        <v>128</v>
      </c>
      <c r="E57" s="24">
        <v>268</v>
      </c>
    </row>
    <row r="58" spans="1:5" ht="15" x14ac:dyDescent="0.25">
      <c r="A58" s="25">
        <f t="shared" si="0"/>
        <v>57</v>
      </c>
      <c r="B58" s="24" t="s">
        <v>135</v>
      </c>
      <c r="C58" s="24" t="s">
        <v>74</v>
      </c>
      <c r="D58" s="24" t="s">
        <v>128</v>
      </c>
      <c r="E58" s="24">
        <v>182.5</v>
      </c>
    </row>
    <row r="59" spans="1:5" ht="15" x14ac:dyDescent="0.25">
      <c r="A59" s="25">
        <f t="shared" si="0"/>
        <v>58</v>
      </c>
      <c r="B59" s="24" t="s">
        <v>136</v>
      </c>
      <c r="C59" s="24" t="s">
        <v>137</v>
      </c>
      <c r="D59" s="24" t="s">
        <v>234</v>
      </c>
      <c r="E59" s="24">
        <v>592.75</v>
      </c>
    </row>
    <row r="60" spans="1:5" ht="15" x14ac:dyDescent="0.25">
      <c r="A60" s="25">
        <f t="shared" si="0"/>
        <v>59</v>
      </c>
      <c r="B60" s="24" t="s">
        <v>148</v>
      </c>
      <c r="C60" s="24" t="s">
        <v>11</v>
      </c>
      <c r="D60" s="24" t="s">
        <v>68</v>
      </c>
      <c r="E60" s="24">
        <v>48.42</v>
      </c>
    </row>
    <row r="61" spans="1:5" ht="15" x14ac:dyDescent="0.25">
      <c r="A61" s="25">
        <f t="shared" si="0"/>
        <v>60</v>
      </c>
      <c r="B61" s="24" t="s">
        <v>149</v>
      </c>
      <c r="C61" s="24" t="s">
        <v>151</v>
      </c>
      <c r="D61" s="24" t="s">
        <v>150</v>
      </c>
      <c r="E61" s="24">
        <v>1000</v>
      </c>
    </row>
    <row r="62" spans="1:5" ht="12.75" customHeight="1" x14ac:dyDescent="0.25">
      <c r="A62" s="25">
        <f t="shared" si="0"/>
        <v>61</v>
      </c>
      <c r="B62" s="24" t="s">
        <v>167</v>
      </c>
      <c r="C62" s="24" t="s">
        <v>137</v>
      </c>
      <c r="D62" s="24" t="s">
        <v>150</v>
      </c>
      <c r="E62" s="24">
        <v>409</v>
      </c>
    </row>
    <row r="63" spans="1:5" ht="15" x14ac:dyDescent="0.25">
      <c r="A63" s="25">
        <f t="shared" si="0"/>
        <v>62</v>
      </c>
      <c r="B63" s="24" t="s">
        <v>168</v>
      </c>
      <c r="C63" s="24" t="s">
        <v>171</v>
      </c>
      <c r="D63" s="24" t="s">
        <v>169</v>
      </c>
      <c r="E63" s="24">
        <v>658</v>
      </c>
    </row>
    <row r="64" spans="1:5" ht="15" x14ac:dyDescent="0.25">
      <c r="A64" s="25">
        <f t="shared" si="0"/>
        <v>63</v>
      </c>
      <c r="B64" s="24" t="s">
        <v>170</v>
      </c>
      <c r="C64" s="24" t="s">
        <v>98</v>
      </c>
      <c r="D64" s="24" t="s">
        <v>169</v>
      </c>
      <c r="E64" s="24">
        <v>874.74</v>
      </c>
    </row>
    <row r="65" spans="1:5" ht="15" x14ac:dyDescent="0.25">
      <c r="A65" s="25">
        <f t="shared" si="0"/>
        <v>64</v>
      </c>
      <c r="B65" s="24" t="s">
        <v>172</v>
      </c>
      <c r="C65" s="24" t="s">
        <v>173</v>
      </c>
      <c r="D65" s="24" t="s">
        <v>169</v>
      </c>
      <c r="E65" s="24">
        <v>547.96</v>
      </c>
    </row>
    <row r="66" spans="1:5" ht="15" x14ac:dyDescent="0.25">
      <c r="A66" s="25">
        <f t="shared" si="0"/>
        <v>65</v>
      </c>
      <c r="B66" s="24" t="s">
        <v>176</v>
      </c>
      <c r="C66" s="24" t="s">
        <v>181</v>
      </c>
      <c r="D66" s="24" t="s">
        <v>169</v>
      </c>
      <c r="E66" s="24">
        <v>470.6</v>
      </c>
    </row>
    <row r="67" spans="1:5" ht="15" x14ac:dyDescent="0.25">
      <c r="A67" s="25">
        <f t="shared" si="0"/>
        <v>66</v>
      </c>
      <c r="B67" s="24" t="s">
        <v>180</v>
      </c>
      <c r="C67" s="24" t="s">
        <v>98</v>
      </c>
      <c r="D67" s="24" t="s">
        <v>169</v>
      </c>
      <c r="E67" s="24">
        <v>580.25</v>
      </c>
    </row>
    <row r="68" spans="1:5" ht="15" x14ac:dyDescent="0.25">
      <c r="A68" s="25">
        <f t="shared" ref="A68:A104" si="1">1+A67</f>
        <v>67</v>
      </c>
      <c r="B68" s="24" t="s">
        <v>177</v>
      </c>
      <c r="C68" s="24" t="s">
        <v>98</v>
      </c>
      <c r="D68" s="24" t="s">
        <v>169</v>
      </c>
      <c r="E68" s="24">
        <v>1000</v>
      </c>
    </row>
    <row r="69" spans="1:5" ht="15" x14ac:dyDescent="0.25">
      <c r="A69" s="25">
        <f t="shared" si="1"/>
        <v>68</v>
      </c>
      <c r="B69" s="24" t="s">
        <v>178</v>
      </c>
      <c r="C69" s="24" t="s">
        <v>179</v>
      </c>
      <c r="D69" s="24" t="s">
        <v>169</v>
      </c>
      <c r="E69" s="24">
        <v>915.5</v>
      </c>
    </row>
    <row r="70" spans="1:5" ht="15" x14ac:dyDescent="0.25">
      <c r="A70" s="25">
        <f t="shared" si="1"/>
        <v>69</v>
      </c>
      <c r="B70" s="24" t="s">
        <v>182</v>
      </c>
      <c r="C70" s="24" t="s">
        <v>183</v>
      </c>
      <c r="D70" s="24" t="s">
        <v>169</v>
      </c>
      <c r="E70" s="24">
        <v>1000</v>
      </c>
    </row>
    <row r="71" spans="1:5" ht="15" x14ac:dyDescent="0.25">
      <c r="A71" s="25">
        <f t="shared" si="1"/>
        <v>70</v>
      </c>
      <c r="B71" s="24" t="s">
        <v>184</v>
      </c>
      <c r="C71" s="24" t="s">
        <v>171</v>
      </c>
      <c r="D71" s="24" t="s">
        <v>169</v>
      </c>
      <c r="E71" s="24">
        <v>824.45</v>
      </c>
    </row>
    <row r="72" spans="1:5" ht="15" x14ac:dyDescent="0.25">
      <c r="A72" s="25">
        <f t="shared" si="1"/>
        <v>71</v>
      </c>
      <c r="B72" s="24" t="s">
        <v>185</v>
      </c>
      <c r="C72" s="24" t="s">
        <v>171</v>
      </c>
      <c r="D72" s="24" t="s">
        <v>169</v>
      </c>
      <c r="E72" s="24">
        <v>480.95</v>
      </c>
    </row>
    <row r="73" spans="1:5" ht="15" x14ac:dyDescent="0.25">
      <c r="A73" s="25">
        <f t="shared" si="1"/>
        <v>72</v>
      </c>
      <c r="B73" s="24" t="s">
        <v>186</v>
      </c>
      <c r="C73" s="24" t="s">
        <v>188</v>
      </c>
      <c r="D73" s="24" t="s">
        <v>189</v>
      </c>
      <c r="E73" s="24">
        <v>840</v>
      </c>
    </row>
    <row r="74" spans="1:5" ht="15" x14ac:dyDescent="0.25">
      <c r="A74" s="25">
        <f t="shared" si="1"/>
        <v>73</v>
      </c>
      <c r="B74" s="24" t="s">
        <v>187</v>
      </c>
      <c r="C74" s="24" t="s">
        <v>190</v>
      </c>
      <c r="D74" s="24" t="s">
        <v>169</v>
      </c>
      <c r="E74" s="24">
        <v>564.29999999999995</v>
      </c>
    </row>
    <row r="75" spans="1:5" ht="15" x14ac:dyDescent="0.25">
      <c r="A75" s="25">
        <f t="shared" si="1"/>
        <v>74</v>
      </c>
      <c r="B75" s="24" t="s">
        <v>175</v>
      </c>
      <c r="C75" s="24" t="s">
        <v>191</v>
      </c>
      <c r="D75" s="24" t="s">
        <v>150</v>
      </c>
      <c r="E75" s="24">
        <v>1000</v>
      </c>
    </row>
    <row r="76" spans="1:5" ht="15" x14ac:dyDescent="0.25">
      <c r="A76" s="25">
        <f t="shared" si="1"/>
        <v>75</v>
      </c>
      <c r="B76" s="24" t="s">
        <v>192</v>
      </c>
      <c r="C76" s="24" t="s">
        <v>98</v>
      </c>
      <c r="D76" s="24" t="s">
        <v>169</v>
      </c>
      <c r="E76" s="24">
        <v>641.14</v>
      </c>
    </row>
    <row r="77" spans="1:5" ht="15" x14ac:dyDescent="0.25">
      <c r="A77" s="25">
        <f t="shared" si="1"/>
        <v>76</v>
      </c>
      <c r="B77" s="24" t="s">
        <v>193</v>
      </c>
      <c r="C77" s="24" t="s">
        <v>171</v>
      </c>
      <c r="D77" s="24" t="s">
        <v>169</v>
      </c>
      <c r="E77" s="24">
        <v>1000</v>
      </c>
    </row>
    <row r="78" spans="1:5" ht="15" x14ac:dyDescent="0.25">
      <c r="A78" s="25">
        <f t="shared" si="1"/>
        <v>77</v>
      </c>
      <c r="B78" s="24" t="s">
        <v>194</v>
      </c>
      <c r="C78" s="24" t="s">
        <v>171</v>
      </c>
      <c r="D78" s="24" t="s">
        <v>232</v>
      </c>
      <c r="E78" s="24">
        <v>934.4</v>
      </c>
    </row>
    <row r="79" spans="1:5" ht="15" x14ac:dyDescent="0.25">
      <c r="A79" s="25">
        <f t="shared" si="1"/>
        <v>78</v>
      </c>
      <c r="B79" s="24" t="s">
        <v>198</v>
      </c>
      <c r="C79" s="24" t="s">
        <v>57</v>
      </c>
      <c r="D79" s="24" t="s">
        <v>169</v>
      </c>
      <c r="E79" s="24">
        <v>427.83</v>
      </c>
    </row>
    <row r="80" spans="1:5" ht="15" x14ac:dyDescent="0.25">
      <c r="A80" s="25">
        <f t="shared" si="1"/>
        <v>79</v>
      </c>
      <c r="B80" s="24" t="s">
        <v>133</v>
      </c>
      <c r="C80" s="24" t="s">
        <v>171</v>
      </c>
      <c r="D80" s="24" t="s">
        <v>169</v>
      </c>
      <c r="E80" s="24">
        <v>331.5</v>
      </c>
    </row>
    <row r="81" spans="1:5" ht="15" x14ac:dyDescent="0.25">
      <c r="A81" s="25">
        <f t="shared" si="1"/>
        <v>80</v>
      </c>
      <c r="B81" s="24" t="s">
        <v>195</v>
      </c>
      <c r="C81" s="24" t="s">
        <v>196</v>
      </c>
      <c r="D81" s="24" t="s">
        <v>169</v>
      </c>
      <c r="E81" s="24">
        <v>540</v>
      </c>
    </row>
    <row r="82" spans="1:5" ht="15" x14ac:dyDescent="0.25">
      <c r="A82" s="25">
        <f t="shared" si="1"/>
        <v>81</v>
      </c>
      <c r="B82" s="24" t="s">
        <v>197</v>
      </c>
      <c r="C82" s="24" t="s">
        <v>171</v>
      </c>
      <c r="D82" s="24" t="s">
        <v>169</v>
      </c>
      <c r="E82" s="24">
        <v>823</v>
      </c>
    </row>
    <row r="83" spans="1:5" ht="15" x14ac:dyDescent="0.25">
      <c r="A83" s="25">
        <f t="shared" si="1"/>
        <v>82</v>
      </c>
      <c r="B83" s="24" t="s">
        <v>199</v>
      </c>
      <c r="C83" s="24" t="s">
        <v>200</v>
      </c>
      <c r="D83" s="24" t="s">
        <v>189</v>
      </c>
      <c r="E83" s="24">
        <v>881.09</v>
      </c>
    </row>
    <row r="84" spans="1:5" ht="15" x14ac:dyDescent="0.25">
      <c r="A84" s="25">
        <f t="shared" si="1"/>
        <v>83</v>
      </c>
      <c r="B84" s="24" t="s">
        <v>201</v>
      </c>
      <c r="C84" s="24" t="s">
        <v>57</v>
      </c>
      <c r="D84" s="24" t="s">
        <v>169</v>
      </c>
      <c r="E84" s="24">
        <v>501</v>
      </c>
    </row>
    <row r="85" spans="1:5" ht="15" x14ac:dyDescent="0.25">
      <c r="A85" s="25">
        <f t="shared" si="1"/>
        <v>84</v>
      </c>
      <c r="B85" s="24" t="s">
        <v>202</v>
      </c>
      <c r="C85" s="24" t="s">
        <v>64</v>
      </c>
      <c r="D85" s="24" t="s">
        <v>126</v>
      </c>
      <c r="E85" s="24">
        <v>1000</v>
      </c>
    </row>
    <row r="86" spans="1:5" ht="15" x14ac:dyDescent="0.25">
      <c r="A86" s="25">
        <f t="shared" si="1"/>
        <v>85</v>
      </c>
      <c r="B86" s="24" t="s">
        <v>203</v>
      </c>
      <c r="C86" s="24" t="s">
        <v>98</v>
      </c>
      <c r="D86" s="24" t="s">
        <v>169</v>
      </c>
      <c r="E86" s="24">
        <v>738.5</v>
      </c>
    </row>
    <row r="87" spans="1:5" ht="15" x14ac:dyDescent="0.25">
      <c r="A87" s="25">
        <f t="shared" si="1"/>
        <v>86</v>
      </c>
      <c r="B87" s="24" t="s">
        <v>204</v>
      </c>
      <c r="C87" s="24" t="s">
        <v>205</v>
      </c>
      <c r="D87" s="24" t="s">
        <v>169</v>
      </c>
      <c r="E87" s="24">
        <v>363.25</v>
      </c>
    </row>
    <row r="88" spans="1:5" ht="15" x14ac:dyDescent="0.25">
      <c r="A88" s="25">
        <f t="shared" si="1"/>
        <v>87</v>
      </c>
      <c r="B88" s="24" t="s">
        <v>206</v>
      </c>
      <c r="C88" s="24" t="s">
        <v>207</v>
      </c>
      <c r="D88" s="24" t="s">
        <v>150</v>
      </c>
      <c r="E88" s="24">
        <v>1000</v>
      </c>
    </row>
    <row r="89" spans="1:5" ht="15" x14ac:dyDescent="0.25">
      <c r="A89" s="25">
        <f t="shared" si="1"/>
        <v>88</v>
      </c>
      <c r="B89" s="24" t="s">
        <v>208</v>
      </c>
      <c r="C89" s="24" t="s">
        <v>209</v>
      </c>
      <c r="D89" s="24" t="s">
        <v>169</v>
      </c>
      <c r="E89" s="24">
        <v>1000</v>
      </c>
    </row>
    <row r="90" spans="1:5" ht="15" x14ac:dyDescent="0.25">
      <c r="A90" s="25">
        <f t="shared" si="1"/>
        <v>89</v>
      </c>
      <c r="B90" s="24" t="s">
        <v>210</v>
      </c>
      <c r="C90" s="24" t="s">
        <v>57</v>
      </c>
      <c r="D90" s="24" t="s">
        <v>169</v>
      </c>
      <c r="E90" s="24">
        <v>613.75</v>
      </c>
    </row>
    <row r="91" spans="1:5" ht="15" x14ac:dyDescent="0.25">
      <c r="A91" s="25">
        <f t="shared" si="1"/>
        <v>90</v>
      </c>
      <c r="B91" s="24" t="s">
        <v>211</v>
      </c>
      <c r="C91" s="24" t="s">
        <v>196</v>
      </c>
      <c r="D91" s="24" t="s">
        <v>169</v>
      </c>
      <c r="E91" s="24">
        <v>723.6</v>
      </c>
    </row>
    <row r="92" spans="1:5" ht="15" x14ac:dyDescent="0.25">
      <c r="A92" s="25">
        <f t="shared" si="1"/>
        <v>91</v>
      </c>
      <c r="B92" s="24" t="s">
        <v>212</v>
      </c>
      <c r="C92" s="24" t="s">
        <v>59</v>
      </c>
      <c r="D92" s="24" t="s">
        <v>126</v>
      </c>
      <c r="E92" s="24">
        <v>1000</v>
      </c>
    </row>
    <row r="93" spans="1:5" ht="15" x14ac:dyDescent="0.25">
      <c r="A93" s="25">
        <f t="shared" si="1"/>
        <v>92</v>
      </c>
      <c r="B93" s="24" t="s">
        <v>118</v>
      </c>
      <c r="C93" s="24" t="s">
        <v>92</v>
      </c>
      <c r="D93" s="24" t="s">
        <v>126</v>
      </c>
      <c r="E93" s="24">
        <v>334</v>
      </c>
    </row>
    <row r="94" spans="1:5" ht="15" x14ac:dyDescent="0.25">
      <c r="A94" s="25">
        <f t="shared" si="1"/>
        <v>93</v>
      </c>
      <c r="B94" s="24" t="s">
        <v>216</v>
      </c>
      <c r="C94" s="24" t="s">
        <v>125</v>
      </c>
      <c r="D94" s="24" t="s">
        <v>126</v>
      </c>
      <c r="E94" s="24">
        <v>500</v>
      </c>
    </row>
    <row r="95" spans="1:5" ht="15" x14ac:dyDescent="0.25">
      <c r="A95" s="25">
        <f t="shared" si="1"/>
        <v>94</v>
      </c>
      <c r="B95" s="24" t="s">
        <v>215</v>
      </c>
      <c r="C95" s="24" t="s">
        <v>217</v>
      </c>
      <c r="D95" s="24" t="s">
        <v>150</v>
      </c>
      <c r="E95" s="24">
        <v>1000</v>
      </c>
    </row>
    <row r="96" spans="1:5" ht="15" x14ac:dyDescent="0.25">
      <c r="A96" s="25">
        <f t="shared" si="1"/>
        <v>95</v>
      </c>
      <c r="B96" s="24" t="s">
        <v>216</v>
      </c>
      <c r="C96" s="24" t="s">
        <v>125</v>
      </c>
      <c r="D96" s="24" t="s">
        <v>150</v>
      </c>
      <c r="E96" s="24">
        <v>379.97</v>
      </c>
    </row>
    <row r="97" spans="1:5" ht="15" x14ac:dyDescent="0.25">
      <c r="A97" s="25">
        <f t="shared" si="1"/>
        <v>96</v>
      </c>
      <c r="B97" s="24" t="s">
        <v>218</v>
      </c>
      <c r="C97" s="24" t="s">
        <v>21</v>
      </c>
      <c r="D97" s="24" t="s">
        <v>126</v>
      </c>
      <c r="E97" s="24">
        <v>189</v>
      </c>
    </row>
    <row r="98" spans="1:5" ht="15" x14ac:dyDescent="0.25">
      <c r="A98" s="25">
        <f t="shared" si="1"/>
        <v>97</v>
      </c>
      <c r="B98" s="24" t="s">
        <v>219</v>
      </c>
      <c r="C98" s="24" t="s">
        <v>220</v>
      </c>
      <c r="D98" s="24" t="s">
        <v>126</v>
      </c>
      <c r="E98" s="24">
        <v>444.33</v>
      </c>
    </row>
    <row r="99" spans="1:5" ht="15" x14ac:dyDescent="0.25">
      <c r="A99" s="25">
        <f t="shared" si="1"/>
        <v>98</v>
      </c>
      <c r="B99" s="24" t="s">
        <v>221</v>
      </c>
      <c r="C99" s="24" t="s">
        <v>67</v>
      </c>
      <c r="D99" s="24" t="s">
        <v>126</v>
      </c>
      <c r="E99" s="24">
        <v>852.5</v>
      </c>
    </row>
    <row r="100" spans="1:5" ht="15" x14ac:dyDescent="0.25">
      <c r="A100" s="25">
        <f t="shared" si="1"/>
        <v>99</v>
      </c>
      <c r="B100" s="24" t="s">
        <v>222</v>
      </c>
      <c r="C100" s="24" t="s">
        <v>67</v>
      </c>
      <c r="D100" s="24" t="s">
        <v>126</v>
      </c>
      <c r="E100" s="24">
        <v>919.2</v>
      </c>
    </row>
    <row r="101" spans="1:5" ht="15" x14ac:dyDescent="0.25">
      <c r="A101" s="25">
        <f t="shared" si="1"/>
        <v>100</v>
      </c>
      <c r="B101" s="24" t="s">
        <v>223</v>
      </c>
      <c r="C101" s="24" t="s">
        <v>224</v>
      </c>
      <c r="D101" s="24" t="s">
        <v>126</v>
      </c>
      <c r="E101" s="24">
        <v>56.25</v>
      </c>
    </row>
    <row r="102" spans="1:5" ht="15" x14ac:dyDescent="0.25">
      <c r="A102" s="25">
        <f t="shared" si="1"/>
        <v>101</v>
      </c>
      <c r="B102" s="24" t="s">
        <v>227</v>
      </c>
      <c r="C102" s="24" t="s">
        <v>228</v>
      </c>
      <c r="D102" s="24" t="s">
        <v>174</v>
      </c>
      <c r="E102" s="24">
        <v>713.7</v>
      </c>
    </row>
    <row r="103" spans="1:5" ht="15" x14ac:dyDescent="0.25">
      <c r="A103" s="25">
        <f t="shared" si="1"/>
        <v>102</v>
      </c>
      <c r="B103" s="24" t="s">
        <v>229</v>
      </c>
      <c r="C103" s="24" t="s">
        <v>51</v>
      </c>
      <c r="D103" s="24" t="s">
        <v>174</v>
      </c>
      <c r="E103" s="24">
        <v>1000</v>
      </c>
    </row>
    <row r="104" spans="1:5" ht="15" x14ac:dyDescent="0.25">
      <c r="A104" s="25">
        <f t="shared" si="1"/>
        <v>103</v>
      </c>
      <c r="B104" s="24" t="s">
        <v>231</v>
      </c>
      <c r="C104" s="24" t="s">
        <v>233</v>
      </c>
      <c r="D104" s="24" t="s">
        <v>126</v>
      </c>
      <c r="E104" s="24">
        <v>150</v>
      </c>
    </row>
    <row r="105" spans="1:5" ht="15" x14ac:dyDescent="0.25">
      <c r="A105" s="21"/>
      <c r="B105" s="22" t="s">
        <v>239</v>
      </c>
      <c r="C105" s="22"/>
      <c r="D105" s="23"/>
      <c r="E105" s="23">
        <f>SUM(E2:E104)</f>
        <v>70462.48</v>
      </c>
    </row>
  </sheetData>
  <phoneticPr fontId="1" type="noConversion"/>
  <pageMargins left="0.75" right="0.75" top="1" bottom="1" header="0.5" footer="0.5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Uued töökohad</vt:lpstr>
      <vt:lpstr>Praktika </vt:lpstr>
      <vt:lpstr>Mess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veik</dc:creator>
  <cp:lastModifiedBy>Eve Kärner</cp:lastModifiedBy>
  <cp:lastPrinted>2015-01-14T13:18:35Z</cp:lastPrinted>
  <dcterms:created xsi:type="dcterms:W3CDTF">2012-01-02T10:05:24Z</dcterms:created>
  <dcterms:modified xsi:type="dcterms:W3CDTF">2015-01-28T13:24:38Z</dcterms:modified>
</cp:coreProperties>
</file>