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Õiendi vorm" sheetId="6" r:id="rId1"/>
    <sheet name="Õiendi näidis" sheetId="1" r:id="rId2"/>
    <sheet name="Õiendi liigid" sheetId="2" r:id="rId3"/>
    <sheet name="Asutused" sheetId="5" r:id="rId4"/>
  </sheets>
  <definedNames>
    <definedName name="Asutused">Asutused!$D$2:$D$287</definedName>
    <definedName name="Õiendi_liik">'Õiendi liigid'!$A$1:$A$5</definedName>
  </definedNames>
  <calcPr calcId="145621"/>
</workbook>
</file>

<file path=xl/calcChain.xml><?xml version="1.0" encoding="utf-8"?>
<calcChain xmlns="http://schemas.openxmlformats.org/spreadsheetml/2006/main">
  <c r="D8" i="6" l="1"/>
  <c r="D25" i="6" l="1"/>
  <c r="D2" i="6" l="1"/>
  <c r="D2" i="1" l="1"/>
  <c r="D8" i="1" l="1"/>
</calcChain>
</file>

<file path=xl/sharedStrings.xml><?xml version="1.0" encoding="utf-8"?>
<sst xmlns="http://schemas.openxmlformats.org/spreadsheetml/2006/main" count="1155" uniqueCount="852">
  <si>
    <t>Õiendi liik:</t>
  </si>
  <si>
    <t>Õiendi kuupäev:</t>
  </si>
  <si>
    <t>Asutus:</t>
  </si>
  <si>
    <t>Toetuse/hüvitise saaja:</t>
  </si>
  <si>
    <t>Toetuse/hüvitise saaja registri-/isikukood:</t>
  </si>
  <si>
    <t>Makse saaja:</t>
  </si>
  <si>
    <t>Makse saaja registri-/isikukood:</t>
  </si>
  <si>
    <t>Maksetähtpäev:</t>
  </si>
  <si>
    <t>Summa (eurot):</t>
  </si>
  <si>
    <t>Tekst/märkused:</t>
  </si>
  <si>
    <t>Lisad:</t>
  </si>
  <si>
    <t>Koostaja:</t>
  </si>
  <si>
    <t>Majanduskulude avanss/aruanne</t>
  </si>
  <si>
    <t>Lähetuskulude avanss/aruanne</t>
  </si>
  <si>
    <t>ÕIEND</t>
  </si>
  <si>
    <t>Pangakonto (IBAN):</t>
  </si>
  <si>
    <t>(loetelu listud failidest)</t>
  </si>
  <si>
    <t>Linna asutus/ 
tütar-ettevõtja</t>
  </si>
  <si>
    <t>TP 
kood</t>
  </si>
  <si>
    <t>Asutuse kood SAPis</t>
  </si>
  <si>
    <t>Asutused ja tütarettevõtjad SAP-is</t>
  </si>
  <si>
    <t>Reg. kood</t>
  </si>
  <si>
    <t>Linna asutus</t>
  </si>
  <si>
    <t>100100</t>
  </si>
  <si>
    <t>0021</t>
  </si>
  <si>
    <t>Tallinna Linnakassa</t>
  </si>
  <si>
    <t>100101</t>
  </si>
  <si>
    <t>0020</t>
  </si>
  <si>
    <t>101101</t>
  </si>
  <si>
    <t>0010</t>
  </si>
  <si>
    <t>Tallinna Linnavolikogu Kantselei</t>
  </si>
  <si>
    <t>103101</t>
  </si>
  <si>
    <t>0050</t>
  </si>
  <si>
    <t>Tallinna Ettevõtlusamet</t>
  </si>
  <si>
    <t>Tallinna Turud</t>
  </si>
  <si>
    <t>104101</t>
  </si>
  <si>
    <t>0060</t>
  </si>
  <si>
    <t>Tallinna Haridusamet</t>
  </si>
  <si>
    <t>0250</t>
  </si>
  <si>
    <t xml:space="preserve">Tallinna Mustjōe Gümnaasium </t>
  </si>
  <si>
    <t>104103</t>
  </si>
  <si>
    <t>0260</t>
  </si>
  <si>
    <t xml:space="preserve">Gustav Adolfi Gümnaasium </t>
  </si>
  <si>
    <t>104104</t>
  </si>
  <si>
    <t>0270</t>
  </si>
  <si>
    <t xml:space="preserve">Tallinna Reaalkool </t>
  </si>
  <si>
    <t>104105</t>
  </si>
  <si>
    <t>0280</t>
  </si>
  <si>
    <t xml:space="preserve">Tallinna Kesklinna Vene Gümnaasium </t>
  </si>
  <si>
    <t>104106</t>
  </si>
  <si>
    <t>0290</t>
  </si>
  <si>
    <t>Tallinna Inglise Kolledz</t>
  </si>
  <si>
    <t>104107</t>
  </si>
  <si>
    <t>0300</t>
  </si>
  <si>
    <t xml:space="preserve">Tallinna Tōnismäe Reaalkool </t>
  </si>
  <si>
    <t>104108</t>
  </si>
  <si>
    <t>0310</t>
  </si>
  <si>
    <t xml:space="preserve">Tallinna Ühisgümnaasium </t>
  </si>
  <si>
    <t>104109</t>
  </si>
  <si>
    <t>0320</t>
  </si>
  <si>
    <t xml:space="preserve">Tallinna 21. Kool </t>
  </si>
  <si>
    <t>104111</t>
  </si>
  <si>
    <t>0340</t>
  </si>
  <si>
    <t xml:space="preserve">Tallinna Humanitaargümnaasium </t>
  </si>
  <si>
    <t>104112</t>
  </si>
  <si>
    <t>0350</t>
  </si>
  <si>
    <t xml:space="preserve">Kadrioru Saksa Gümnaasium </t>
  </si>
  <si>
    <t>104113</t>
  </si>
  <si>
    <t>0360</t>
  </si>
  <si>
    <t>Tallinna Südalinna Kool</t>
  </si>
  <si>
    <t>104114</t>
  </si>
  <si>
    <t>0370</t>
  </si>
  <si>
    <t xml:space="preserve">Tallinna Prantsuse Lütseum </t>
  </si>
  <si>
    <t>104115</t>
  </si>
  <si>
    <t>0380</t>
  </si>
  <si>
    <t xml:space="preserve">Jakob Westholmi Gümnaasium </t>
  </si>
  <si>
    <t>104116</t>
  </si>
  <si>
    <t>0390</t>
  </si>
  <si>
    <t xml:space="preserve">Tallinna Juudi Kool </t>
  </si>
  <si>
    <t>104117</t>
  </si>
  <si>
    <t>0400</t>
  </si>
  <si>
    <t xml:space="preserve">Lasnamäe Põhikool </t>
  </si>
  <si>
    <t>104118</t>
  </si>
  <si>
    <t>0410</t>
  </si>
  <si>
    <t>Tallinna Magdaleena Lasteaed</t>
  </si>
  <si>
    <t>104119</t>
  </si>
  <si>
    <t>0420</t>
  </si>
  <si>
    <t>Tallinna Vanalinna Täiskasvanute Gümnaasium</t>
  </si>
  <si>
    <t>104120</t>
  </si>
  <si>
    <t>0430</t>
  </si>
  <si>
    <t xml:space="preserve">Tallinna Täiskasvanute Gümnaasium </t>
  </si>
  <si>
    <t>104121</t>
  </si>
  <si>
    <t>0440</t>
  </si>
  <si>
    <t xml:space="preserve">Tallinna Vanalinna Hariduskolleegium </t>
  </si>
  <si>
    <t>104122</t>
  </si>
  <si>
    <t>0450</t>
  </si>
  <si>
    <t>Tallinna Vindi Lasteaed</t>
  </si>
  <si>
    <t>104123</t>
  </si>
  <si>
    <t>0460</t>
  </si>
  <si>
    <t>Tallinna Kristiine Lasteaed</t>
  </si>
  <si>
    <t>104124</t>
  </si>
  <si>
    <t>0470</t>
  </si>
  <si>
    <t>Tallinna Tondi Põhikool</t>
  </si>
  <si>
    <t>104125</t>
  </si>
  <si>
    <t>0480</t>
  </si>
  <si>
    <t xml:space="preserve">Tallinna Lilleküla Gümnaasium </t>
  </si>
  <si>
    <t>104126</t>
  </si>
  <si>
    <t>0490</t>
  </si>
  <si>
    <t>Tallinna Kristiine Gümnaasium</t>
  </si>
  <si>
    <t>104128</t>
  </si>
  <si>
    <t>0510</t>
  </si>
  <si>
    <t xml:space="preserve">Lasnamäe Gümnaasium </t>
  </si>
  <si>
    <t>104129</t>
  </si>
  <si>
    <t xml:space="preserve">Tallinna Laagna Gümnaasium </t>
  </si>
  <si>
    <t>104131</t>
  </si>
  <si>
    <t>0540</t>
  </si>
  <si>
    <t xml:space="preserve">Tallinna Pae Gümnaasium </t>
  </si>
  <si>
    <t>104133</t>
  </si>
  <si>
    <t>0150</t>
  </si>
  <si>
    <t xml:space="preserve">Tallinna Huvikeskus Kullo </t>
  </si>
  <si>
    <t>104134</t>
  </si>
  <si>
    <t>0100</t>
  </si>
  <si>
    <t xml:space="preserve">Lasnamäe Muusikakool </t>
  </si>
  <si>
    <t>104136</t>
  </si>
  <si>
    <t>0110</t>
  </si>
  <si>
    <t>104137</t>
  </si>
  <si>
    <t>0120</t>
  </si>
  <si>
    <t>104138</t>
  </si>
  <si>
    <t>0070</t>
  </si>
  <si>
    <t xml:space="preserve">Tallinna Õpetajate Maja </t>
  </si>
  <si>
    <t>104139</t>
  </si>
  <si>
    <t>0130</t>
  </si>
  <si>
    <t>104140</t>
  </si>
  <si>
    <t>0140</t>
  </si>
  <si>
    <t xml:space="preserve">Mustamäe Laste Loomingu Maja </t>
  </si>
  <si>
    <t>104141</t>
  </si>
  <si>
    <t>0090</t>
  </si>
  <si>
    <t xml:space="preserve">Nõmme Muusikakool </t>
  </si>
  <si>
    <t>104142</t>
  </si>
  <si>
    <t>0160</t>
  </si>
  <si>
    <t xml:space="preserve">Tallinna Nõmme Noortemaja </t>
  </si>
  <si>
    <t>104143</t>
  </si>
  <si>
    <t>0170</t>
  </si>
  <si>
    <t xml:space="preserve">Tallinna Kopli Noortemaja </t>
  </si>
  <si>
    <t>0190</t>
  </si>
  <si>
    <t>Tallinna Kadaka Põhikool</t>
  </si>
  <si>
    <t>104145</t>
  </si>
  <si>
    <t>0200</t>
  </si>
  <si>
    <t xml:space="preserve">Tallinna Õismäe Gümnaasium </t>
  </si>
  <si>
    <t>104147</t>
  </si>
  <si>
    <t>0220</t>
  </si>
  <si>
    <t xml:space="preserve">Tallinna Järveotsa Gümnaasium </t>
  </si>
  <si>
    <t>104148</t>
  </si>
  <si>
    <t>0230</t>
  </si>
  <si>
    <t xml:space="preserve">Haabersti Vene Gümnaasium </t>
  </si>
  <si>
    <t>104149</t>
  </si>
  <si>
    <t>0240</t>
  </si>
  <si>
    <t xml:space="preserve">Tallinna Öismäe Vene Lütseum </t>
  </si>
  <si>
    <t>104150</t>
  </si>
  <si>
    <t>0560</t>
  </si>
  <si>
    <t xml:space="preserve">Lasnamäe Vene Gümnaasium </t>
  </si>
  <si>
    <t>104152</t>
  </si>
  <si>
    <t>0580</t>
  </si>
  <si>
    <t>Tallinna Mahtra Põhikool</t>
  </si>
  <si>
    <t>104153</t>
  </si>
  <si>
    <t>0590</t>
  </si>
  <si>
    <t xml:space="preserve">Tallinna Kuristiku Gümnaasium </t>
  </si>
  <si>
    <t>104154</t>
  </si>
  <si>
    <t>0600</t>
  </si>
  <si>
    <t>Tallinna Merekalda Kool</t>
  </si>
  <si>
    <t>104155</t>
  </si>
  <si>
    <t>0610</t>
  </si>
  <si>
    <t>Tallinna Linnamäe Vene Lütseum</t>
  </si>
  <si>
    <t>104156</t>
  </si>
  <si>
    <t>0620</t>
  </si>
  <si>
    <t xml:space="preserve">Tallinna Läänemere Gümnaasium </t>
  </si>
  <si>
    <t>104158</t>
  </si>
  <si>
    <t>0640</t>
  </si>
  <si>
    <t>Tallinna Tuule Lasteaed</t>
  </si>
  <si>
    <t>104159</t>
  </si>
  <si>
    <t>0650</t>
  </si>
  <si>
    <t>Tallinna Lasteaed Kirsike</t>
  </si>
  <si>
    <t>104160</t>
  </si>
  <si>
    <t>0660</t>
  </si>
  <si>
    <t>Tallinna Laagna Lasteaed-Põhikool</t>
  </si>
  <si>
    <t>104161</t>
  </si>
  <si>
    <t>0670</t>
  </si>
  <si>
    <t>Tallinna Tammetõru Lasteaed</t>
  </si>
  <si>
    <t>104162</t>
  </si>
  <si>
    <t>0680</t>
  </si>
  <si>
    <t>Tallinna Lasteaed Delfiin</t>
  </si>
  <si>
    <t>104163</t>
  </si>
  <si>
    <t>0690</t>
  </si>
  <si>
    <t>Tallinna Lepistiku Lasteaed</t>
  </si>
  <si>
    <t>104164</t>
  </si>
  <si>
    <t>0700</t>
  </si>
  <si>
    <t xml:space="preserve">Tallinna 32. Keskkool </t>
  </si>
  <si>
    <t>0720</t>
  </si>
  <si>
    <t xml:space="preserve">Tallinna Tehnikagümnaasium </t>
  </si>
  <si>
    <t>104167</t>
  </si>
  <si>
    <t>0730</t>
  </si>
  <si>
    <t xml:space="preserve">Tallinna Mustamäe Gümnaasium </t>
  </si>
  <si>
    <t>104168</t>
  </si>
  <si>
    <t>0740</t>
  </si>
  <si>
    <t>Tallinna Arte Gümnaasium</t>
  </si>
  <si>
    <t>104170</t>
  </si>
  <si>
    <t>0760</t>
  </si>
  <si>
    <t xml:space="preserve">Tallinna Mustamäe Reaalgümnaasium </t>
  </si>
  <si>
    <t>104171</t>
  </si>
  <si>
    <t>0770</t>
  </si>
  <si>
    <t xml:space="preserve">Tallinna Mustamäe Humanitaargümnaasium </t>
  </si>
  <si>
    <t>104172</t>
  </si>
  <si>
    <t>0780</t>
  </si>
  <si>
    <t xml:space="preserve">Tallinna 53. Keskkool </t>
  </si>
  <si>
    <t>104173</t>
  </si>
  <si>
    <t>0790</t>
  </si>
  <si>
    <t xml:space="preserve">Tallinna Saksa Gümnaasium </t>
  </si>
  <si>
    <t>104175</t>
  </si>
  <si>
    <t>0810</t>
  </si>
  <si>
    <t xml:space="preserve">Tallinna Nõmme Gümnaasium </t>
  </si>
  <si>
    <t>104176</t>
  </si>
  <si>
    <t>0820</t>
  </si>
  <si>
    <t xml:space="preserve">Tallinna Pääsküla Gümnaasium </t>
  </si>
  <si>
    <t>104178</t>
  </si>
  <si>
    <t>0840</t>
  </si>
  <si>
    <t xml:space="preserve">Tallinna Rahumäe Pōhikool </t>
  </si>
  <si>
    <t>104180</t>
  </si>
  <si>
    <t>0860</t>
  </si>
  <si>
    <t xml:space="preserve">Tallinna Nõmme Põhikool </t>
  </si>
  <si>
    <t>104181</t>
  </si>
  <si>
    <t>0870</t>
  </si>
  <si>
    <t xml:space="preserve">Tallinna Kivimäe Pōhikool </t>
  </si>
  <si>
    <t>104182</t>
  </si>
  <si>
    <t>0880</t>
  </si>
  <si>
    <t xml:space="preserve">Pirita Majandusgümnaasium   </t>
  </si>
  <si>
    <t>104183</t>
  </si>
  <si>
    <t>0890</t>
  </si>
  <si>
    <t xml:space="preserve">Merivälja Kool </t>
  </si>
  <si>
    <t>104184</t>
  </si>
  <si>
    <t>0900</t>
  </si>
  <si>
    <t xml:space="preserve">Tallinna Heleni Kool </t>
  </si>
  <si>
    <t>104186</t>
  </si>
  <si>
    <t>0920</t>
  </si>
  <si>
    <t xml:space="preserve">Tallinna Kunstigümnaasium </t>
  </si>
  <si>
    <t>104187</t>
  </si>
  <si>
    <t>0930</t>
  </si>
  <si>
    <t>Pelgulinna Gümnaasium</t>
  </si>
  <si>
    <t>104188</t>
  </si>
  <si>
    <t>0940</t>
  </si>
  <si>
    <t xml:space="preserve">Kalamaja Põhikool </t>
  </si>
  <si>
    <t>104189</t>
  </si>
  <si>
    <t>0950</t>
  </si>
  <si>
    <t xml:space="preserve">Ristiku Pōhikool </t>
  </si>
  <si>
    <t>104191</t>
  </si>
  <si>
    <t>0970</t>
  </si>
  <si>
    <t>Karjamaa Põhikool</t>
  </si>
  <si>
    <t>104192</t>
  </si>
  <si>
    <t>0980</t>
  </si>
  <si>
    <t xml:space="preserve">Ehte Humanitaargümnaasium </t>
  </si>
  <si>
    <t>104194</t>
  </si>
  <si>
    <t>1000</t>
  </si>
  <si>
    <t xml:space="preserve">Vana-Kalamaja Täiskasvanute Gümnaasium </t>
  </si>
  <si>
    <t>104195</t>
  </si>
  <si>
    <t>1010</t>
  </si>
  <si>
    <t xml:space="preserve">Tallinna Järveotsa Lasteaed </t>
  </si>
  <si>
    <t>104196</t>
  </si>
  <si>
    <t>1020</t>
  </si>
  <si>
    <t xml:space="preserve">Tallinna Lasteaed Sinilill </t>
  </si>
  <si>
    <t>104197</t>
  </si>
  <si>
    <t>1030</t>
  </si>
  <si>
    <t xml:space="preserve">Tallinna Lasteaed Pääsusilm </t>
  </si>
  <si>
    <t>104198</t>
  </si>
  <si>
    <t>1040</t>
  </si>
  <si>
    <t xml:space="preserve">Tallinna Lasteaed Karikakar </t>
  </si>
  <si>
    <t>104199</t>
  </si>
  <si>
    <t>1050</t>
  </si>
  <si>
    <t xml:space="preserve">Tallinna Nurmenuku Lasteaed </t>
  </si>
  <si>
    <t>1041A0</t>
  </si>
  <si>
    <t>1060</t>
  </si>
  <si>
    <t xml:space="preserve">Tallinna Rukkilille Lasteaed </t>
  </si>
  <si>
    <t>1041A1</t>
  </si>
  <si>
    <t>1070</t>
  </si>
  <si>
    <t xml:space="preserve">Tallinna Meelespea Lasteaed </t>
  </si>
  <si>
    <t>1041A2</t>
  </si>
  <si>
    <t>1080</t>
  </si>
  <si>
    <t xml:space="preserve">Tallinna Lasteaed Vikerkaar </t>
  </si>
  <si>
    <t>1041A6</t>
  </si>
  <si>
    <t>1120</t>
  </si>
  <si>
    <t xml:space="preserve">Muumipere Lastesōim </t>
  </si>
  <si>
    <t>1041A7</t>
  </si>
  <si>
    <t>1130</t>
  </si>
  <si>
    <t xml:space="preserve">Lastesōim Planeedi Mudila </t>
  </si>
  <si>
    <t>1041A9</t>
  </si>
  <si>
    <t>Tallinna Kullatera  Lasteaed</t>
  </si>
  <si>
    <t>1041B0</t>
  </si>
  <si>
    <t>1160</t>
  </si>
  <si>
    <t>Tallinna Jaan Poska Lasteaed</t>
  </si>
  <si>
    <t>1041B2</t>
  </si>
  <si>
    <t>1180</t>
  </si>
  <si>
    <t>Rõõmutarekese Lasteaed</t>
  </si>
  <si>
    <t>1041B3</t>
  </si>
  <si>
    <t>1190</t>
  </si>
  <si>
    <t xml:space="preserve">Tallinna 22. Lasteaed </t>
  </si>
  <si>
    <t>1041B4</t>
  </si>
  <si>
    <t>1200</t>
  </si>
  <si>
    <t xml:space="preserve">Tallinna Päevalille Lasteaed </t>
  </si>
  <si>
    <t>1041B5</t>
  </si>
  <si>
    <t>1210</t>
  </si>
  <si>
    <t xml:space="preserve">Tallinna Endla Lasteaed </t>
  </si>
  <si>
    <t>1041B6</t>
  </si>
  <si>
    <t>1220</t>
  </si>
  <si>
    <t xml:space="preserve">Kadrioru Lasteaed </t>
  </si>
  <si>
    <t>1041B9</t>
  </si>
  <si>
    <t>1240</t>
  </si>
  <si>
    <t xml:space="preserve">Tallinna Virmalise Lasteaed </t>
  </si>
  <si>
    <t>1041C1</t>
  </si>
  <si>
    <t>1260</t>
  </si>
  <si>
    <t>Tallinna Mürakaru Lasteaed</t>
  </si>
  <si>
    <t>1041C2</t>
  </si>
  <si>
    <t>1270</t>
  </si>
  <si>
    <t xml:space="preserve">Tallinna Terakese Lasteaed </t>
  </si>
  <si>
    <t>1041C3</t>
  </si>
  <si>
    <t>1280</t>
  </si>
  <si>
    <t xml:space="preserve">Tallinna Liivalossi Lasteaed </t>
  </si>
  <si>
    <t>1041C4</t>
  </si>
  <si>
    <t>1290</t>
  </si>
  <si>
    <t xml:space="preserve">Tallinna Päikesejänku Lasteaed </t>
  </si>
  <si>
    <t>1041C5</t>
  </si>
  <si>
    <t>1300</t>
  </si>
  <si>
    <t xml:space="preserve">Tallinna Lasteaed Südameke </t>
  </si>
  <si>
    <t>1041C6</t>
  </si>
  <si>
    <t>1310</t>
  </si>
  <si>
    <t>1041C8</t>
  </si>
  <si>
    <t xml:space="preserve">Tallinna Mesimummu Lasteaed </t>
  </si>
  <si>
    <t>1041D0</t>
  </si>
  <si>
    <t xml:space="preserve">Tallinna Luha Lasteaed </t>
  </si>
  <si>
    <t>1041D1</t>
  </si>
  <si>
    <t>1350</t>
  </si>
  <si>
    <t xml:space="preserve">Tallinna Komeedi Lasteaed </t>
  </si>
  <si>
    <t>1041D2</t>
  </si>
  <si>
    <t>1360</t>
  </si>
  <si>
    <t xml:space="preserve">Tallinna Suitsupääsupesa Lasteaed </t>
  </si>
  <si>
    <t>1041D3</t>
  </si>
  <si>
    <t>1370</t>
  </si>
  <si>
    <t xml:space="preserve">Tallinna Unistuse Lasteaed </t>
  </si>
  <si>
    <t>1041D4</t>
  </si>
  <si>
    <t>1380</t>
  </si>
  <si>
    <t>Tallinna Liivamäe Lasteaed</t>
  </si>
  <si>
    <t>1041D5</t>
  </si>
  <si>
    <t>1390</t>
  </si>
  <si>
    <t xml:space="preserve">Tallinna Kannikese Lasteaed </t>
  </si>
  <si>
    <t>1041D6</t>
  </si>
  <si>
    <t>1400</t>
  </si>
  <si>
    <t xml:space="preserve">Tallinna Tihase Lasteaed </t>
  </si>
  <si>
    <t>1041D7</t>
  </si>
  <si>
    <t>1410</t>
  </si>
  <si>
    <t xml:space="preserve">Tallinna Kullerkupu Lasteaed </t>
  </si>
  <si>
    <t>1041D8</t>
  </si>
  <si>
    <t>1420</t>
  </si>
  <si>
    <t xml:space="preserve">Tallinna Mutionu Lasteaed </t>
  </si>
  <si>
    <t>1041D9</t>
  </si>
  <si>
    <t>1430</t>
  </si>
  <si>
    <t xml:space="preserve">Tallinna Lepatriinu Lasteaed </t>
  </si>
  <si>
    <t>1041E0</t>
  </si>
  <si>
    <t>1440</t>
  </si>
  <si>
    <t xml:space="preserve">Tallinna Haraka Lasteaed </t>
  </si>
  <si>
    <t>1041E1</t>
  </si>
  <si>
    <t>1450</t>
  </si>
  <si>
    <t xml:space="preserve">Tallinna Muinasjutu Lasteaed </t>
  </si>
  <si>
    <t>1041E2</t>
  </si>
  <si>
    <t>1460</t>
  </si>
  <si>
    <t xml:space="preserve">Tallinna Linnupesa Lasteaed </t>
  </si>
  <si>
    <t>1041E3</t>
  </si>
  <si>
    <t>1470</t>
  </si>
  <si>
    <t xml:space="preserve">Tallinna Lille Lasteaed </t>
  </si>
  <si>
    <t>1041E4</t>
  </si>
  <si>
    <t>1480</t>
  </si>
  <si>
    <t xml:space="preserve">Tallinna Asunduse Lasteaed </t>
  </si>
  <si>
    <t>1041E5</t>
  </si>
  <si>
    <t>1490</t>
  </si>
  <si>
    <t xml:space="preserve">Tallinna Liikuri Lasteaed </t>
  </si>
  <si>
    <t>1041E6</t>
  </si>
  <si>
    <t>1500</t>
  </si>
  <si>
    <t xml:space="preserve">Tallinna Pae Lasteaed </t>
  </si>
  <si>
    <t>1041E7</t>
  </si>
  <si>
    <t>1510</t>
  </si>
  <si>
    <t xml:space="preserve">Tallinna Kivimurru Lasteaed </t>
  </si>
  <si>
    <t>1041E9</t>
  </si>
  <si>
    <t>1520</t>
  </si>
  <si>
    <t xml:space="preserve">Tallinna Pallasti Lasteaed </t>
  </si>
  <si>
    <t>1041F0</t>
  </si>
  <si>
    <t>1530</t>
  </si>
  <si>
    <t xml:space="preserve">Tallinna Raadiku Lasteaed </t>
  </si>
  <si>
    <t>1041F1</t>
  </si>
  <si>
    <t>1540</t>
  </si>
  <si>
    <t xml:space="preserve">Tallinna Sikupilli Lasteaed </t>
  </si>
  <si>
    <t>1041F2</t>
  </si>
  <si>
    <t>1550</t>
  </si>
  <si>
    <t xml:space="preserve">Tallinna Ülemiste Lasteaed </t>
  </si>
  <si>
    <t>1041F3</t>
  </si>
  <si>
    <t>1560</t>
  </si>
  <si>
    <t xml:space="preserve">Tallinna Läänemere Lasteaed </t>
  </si>
  <si>
    <t>1041F4</t>
  </si>
  <si>
    <t>1570</t>
  </si>
  <si>
    <t xml:space="preserve">Tallinna Paekaare Lasteaed </t>
  </si>
  <si>
    <t>1041F5</t>
  </si>
  <si>
    <t>1580</t>
  </si>
  <si>
    <t xml:space="preserve">Tallinna Lindakivi Lasteaed </t>
  </si>
  <si>
    <t>1041F6</t>
  </si>
  <si>
    <t>1590</t>
  </si>
  <si>
    <t xml:space="preserve">Tallinna Suur-Pae Lasteaed </t>
  </si>
  <si>
    <t>1041F7</t>
  </si>
  <si>
    <t>1600</t>
  </si>
  <si>
    <t xml:space="preserve">Tallinna Loitsu Lasteaed </t>
  </si>
  <si>
    <t>1041F8</t>
  </si>
  <si>
    <t>1610</t>
  </si>
  <si>
    <t xml:space="preserve">Tallinna Arbu Lasteaed </t>
  </si>
  <si>
    <t>1041F9</t>
  </si>
  <si>
    <t>1620</t>
  </si>
  <si>
    <t xml:space="preserve">Tallinna Lasteaed Laagna Rukkilill </t>
  </si>
  <si>
    <t>1041G0</t>
  </si>
  <si>
    <t xml:space="preserve">Tallinna Mustakivi Lasteaed </t>
  </si>
  <si>
    <t>1041G1</t>
  </si>
  <si>
    <t>1640</t>
  </si>
  <si>
    <t xml:space="preserve">Tallinna Kivila Lasteaed </t>
  </si>
  <si>
    <t>1041G2</t>
  </si>
  <si>
    <t>1650</t>
  </si>
  <si>
    <t xml:space="preserve">Tallinna Seli Lasteaed </t>
  </si>
  <si>
    <t>1041G3</t>
  </si>
  <si>
    <t>1660</t>
  </si>
  <si>
    <t xml:space="preserve">Tallinna Ümera Lasteaed </t>
  </si>
  <si>
    <t>1041G4</t>
  </si>
  <si>
    <t>1670</t>
  </si>
  <si>
    <t xml:space="preserve">Tallinna Kuristiku Lasteaed </t>
  </si>
  <si>
    <t>1041G5</t>
  </si>
  <si>
    <t>1680</t>
  </si>
  <si>
    <t xml:space="preserve">Tallinna Linnamäe Lasteaed </t>
  </si>
  <si>
    <t>1041G6</t>
  </si>
  <si>
    <t>1690</t>
  </si>
  <si>
    <t xml:space="preserve">Tallinna Muhu Lasteaed </t>
  </si>
  <si>
    <t>1041G7</t>
  </si>
  <si>
    <t>1700</t>
  </si>
  <si>
    <t xml:space="preserve">Tallinna Vormsi Lasteaed </t>
  </si>
  <si>
    <t>1041G8</t>
  </si>
  <si>
    <t>1710</t>
  </si>
  <si>
    <t xml:space="preserve">Tallinna Priisle Lasteaed </t>
  </si>
  <si>
    <t>1041G9</t>
  </si>
  <si>
    <t>1720</t>
  </si>
  <si>
    <t xml:space="preserve">Tallinna Mahtra Lasteaed </t>
  </si>
  <si>
    <t>1041H0</t>
  </si>
  <si>
    <t>1730</t>
  </si>
  <si>
    <t xml:space="preserve">Tallinna Lasteaed Vesiroos </t>
  </si>
  <si>
    <t>1041H1</t>
  </si>
  <si>
    <t>1740</t>
  </si>
  <si>
    <t xml:space="preserve">Tallinna Sõbrakese Lasteaed </t>
  </si>
  <si>
    <t>1041H2</t>
  </si>
  <si>
    <t>1750</t>
  </si>
  <si>
    <t xml:space="preserve">Tallinna Lasteaed Mooniõied </t>
  </si>
  <si>
    <t>1041H3</t>
  </si>
  <si>
    <t>1760</t>
  </si>
  <si>
    <t>Tallinna Allika Lasteaed</t>
  </si>
  <si>
    <t>1041H4</t>
  </si>
  <si>
    <t>1770</t>
  </si>
  <si>
    <t xml:space="preserve">Tallinna Lasteaed Pallipõnn </t>
  </si>
  <si>
    <t>1041H5</t>
  </si>
  <si>
    <t>1780</t>
  </si>
  <si>
    <t xml:space="preserve">Tallinna Tähekese Lasteaed </t>
  </si>
  <si>
    <t>1041H6</t>
  </si>
  <si>
    <t>1790</t>
  </si>
  <si>
    <t xml:space="preserve">Tallinna Männikäbi Lasteaed </t>
  </si>
  <si>
    <t>1041H7</t>
  </si>
  <si>
    <t>1800</t>
  </si>
  <si>
    <t xml:space="preserve">Tallinna Kadaka Lasteaed </t>
  </si>
  <si>
    <t>1041H8</t>
  </si>
  <si>
    <t>1810</t>
  </si>
  <si>
    <t xml:space="preserve">Tallinna Männi Lasteaed </t>
  </si>
  <si>
    <t>1041H9</t>
  </si>
  <si>
    <t>1820</t>
  </si>
  <si>
    <t xml:space="preserve">Tallinna Lasteaed Kikas </t>
  </si>
  <si>
    <t>1041I0</t>
  </si>
  <si>
    <t>1830</t>
  </si>
  <si>
    <t xml:space="preserve">Tallinna Lasteaed Sinilind </t>
  </si>
  <si>
    <t>1041I1</t>
  </si>
  <si>
    <t>1840</t>
  </si>
  <si>
    <t xml:space="preserve">Tallinna Lehola Lasteaed </t>
  </si>
  <si>
    <t>1041I2</t>
  </si>
  <si>
    <t>1850</t>
  </si>
  <si>
    <t xml:space="preserve">Tallinna Rõõmupesa Lasteaed </t>
  </si>
  <si>
    <t>1041I3</t>
  </si>
  <si>
    <t>1860</t>
  </si>
  <si>
    <t xml:space="preserve">Tallinna Lasteaed Kiikhobu </t>
  </si>
  <si>
    <t>1041I4</t>
  </si>
  <si>
    <t>1870</t>
  </si>
  <si>
    <t xml:space="preserve">Tallinna Liivaku Lasteaed </t>
  </si>
  <si>
    <t>1041I5</t>
  </si>
  <si>
    <t>1880</t>
  </si>
  <si>
    <t xml:space="preserve">Tallinna Lasteaed Õunake </t>
  </si>
  <si>
    <t>1041I6</t>
  </si>
  <si>
    <t>1890</t>
  </si>
  <si>
    <t xml:space="preserve">Tallinna Piiri Lasteaed </t>
  </si>
  <si>
    <t>1041I7</t>
  </si>
  <si>
    <t>1900</t>
  </si>
  <si>
    <t xml:space="preserve">Tallinna Lasteaed Nõmmekannike </t>
  </si>
  <si>
    <t>1041I9</t>
  </si>
  <si>
    <t>1920</t>
  </si>
  <si>
    <t xml:space="preserve">Tallinna Lasteaed Kraavikrõll </t>
  </si>
  <si>
    <t>1041J0</t>
  </si>
  <si>
    <t xml:space="preserve">Tallinna Männiku Lasteaed </t>
  </si>
  <si>
    <t>1041J1</t>
  </si>
  <si>
    <t>1940</t>
  </si>
  <si>
    <t xml:space="preserve">Tallinna Lasteaed Männimudila </t>
  </si>
  <si>
    <t>1041J2</t>
  </si>
  <si>
    <t>1950</t>
  </si>
  <si>
    <t xml:space="preserve">Tallinna Lasteaed Kaseke </t>
  </si>
  <si>
    <t>1041J3</t>
  </si>
  <si>
    <t>1960</t>
  </si>
  <si>
    <t xml:space="preserve">Tallinna Lasteaed Rabarüblik </t>
  </si>
  <si>
    <t>1041J4</t>
  </si>
  <si>
    <t>1970</t>
  </si>
  <si>
    <t xml:space="preserve">Tallinna Lastesōim Mõmmik </t>
  </si>
  <si>
    <t>1041J5</t>
  </si>
  <si>
    <t>1980</t>
  </si>
  <si>
    <t xml:space="preserve">Tallinna Lastesōim Hellik </t>
  </si>
  <si>
    <t>1041J6</t>
  </si>
  <si>
    <t>1990</t>
  </si>
  <si>
    <t xml:space="preserve">Tallinna Raku Lasteaed </t>
  </si>
  <si>
    <t>1041J7</t>
  </si>
  <si>
    <t>2000</t>
  </si>
  <si>
    <t xml:space="preserve">Pirita Kose Lasteaed </t>
  </si>
  <si>
    <t>1041J8</t>
  </si>
  <si>
    <t>2010</t>
  </si>
  <si>
    <t xml:space="preserve">Pirita Lasteaed </t>
  </si>
  <si>
    <t>1041J9</t>
  </si>
  <si>
    <t>2020</t>
  </si>
  <si>
    <t xml:space="preserve">Merivälja Lasteaed </t>
  </si>
  <si>
    <t>1041K0</t>
  </si>
  <si>
    <t>2030</t>
  </si>
  <si>
    <t xml:space="preserve">Lasteaed Pääsupesa </t>
  </si>
  <si>
    <t>1041K1</t>
  </si>
  <si>
    <t>2040</t>
  </si>
  <si>
    <t xml:space="preserve">Kopli Lasteaed </t>
  </si>
  <si>
    <t>1041K2</t>
  </si>
  <si>
    <t>2050</t>
  </si>
  <si>
    <t xml:space="preserve">Kolde Lasteaed </t>
  </si>
  <si>
    <t>1041K4</t>
  </si>
  <si>
    <t>2070</t>
  </si>
  <si>
    <t xml:space="preserve">Lasteaed Kelluke </t>
  </si>
  <si>
    <t>1041K5</t>
  </si>
  <si>
    <t>2080</t>
  </si>
  <si>
    <t xml:space="preserve">Lasteaed Maasikas </t>
  </si>
  <si>
    <t>1041K6</t>
  </si>
  <si>
    <t>2090</t>
  </si>
  <si>
    <t xml:space="preserve">Sitsi Lasteaed </t>
  </si>
  <si>
    <t>1041K7</t>
  </si>
  <si>
    <t>2100</t>
  </si>
  <si>
    <t xml:space="preserve">Lastesõim Päkapikk </t>
  </si>
  <si>
    <t>1041K8</t>
  </si>
  <si>
    <t>2110</t>
  </si>
  <si>
    <t xml:space="preserve">Lasteaed Kajakas </t>
  </si>
  <si>
    <t>1041K9</t>
  </si>
  <si>
    <t>2120</t>
  </si>
  <si>
    <t xml:space="preserve">Taime Lasteaed </t>
  </si>
  <si>
    <t>1041L0</t>
  </si>
  <si>
    <t>2130</t>
  </si>
  <si>
    <t xml:space="preserve">Kalamaja Lasteaed </t>
  </si>
  <si>
    <t>1041L1</t>
  </si>
  <si>
    <t>2140</t>
  </si>
  <si>
    <t xml:space="preserve">Lasteaed Naeratus </t>
  </si>
  <si>
    <t>1041L2</t>
  </si>
  <si>
    <t>2150</t>
  </si>
  <si>
    <t xml:space="preserve">Lasteaed Rukkirääk </t>
  </si>
  <si>
    <t>1041L3</t>
  </si>
  <si>
    <t>2160</t>
  </si>
  <si>
    <t xml:space="preserve">Lasteaed Mudila </t>
  </si>
  <si>
    <t>1041L4</t>
  </si>
  <si>
    <t>2170</t>
  </si>
  <si>
    <t xml:space="preserve">Pelguranna Lasteaed </t>
  </si>
  <si>
    <t>1041L5</t>
  </si>
  <si>
    <t>2180</t>
  </si>
  <si>
    <t xml:space="preserve">Lasteaed Ojake </t>
  </si>
  <si>
    <t>1041L6</t>
  </si>
  <si>
    <t>2200</t>
  </si>
  <si>
    <t xml:space="preserve">Lasteaed Päikene </t>
  </si>
  <si>
    <t>1041L7</t>
  </si>
  <si>
    <t>2210</t>
  </si>
  <si>
    <t xml:space="preserve">Lasteaed Mesipuu </t>
  </si>
  <si>
    <t>1041L8</t>
  </si>
  <si>
    <t>1090</t>
  </si>
  <si>
    <t>Tallinna Kiisupere Lasteaed</t>
  </si>
  <si>
    <t>1041L9</t>
  </si>
  <si>
    <t>1140</t>
  </si>
  <si>
    <t>Tallinna Mardi Lasteaed</t>
  </si>
  <si>
    <t>1041M0</t>
  </si>
  <si>
    <t>0180</t>
  </si>
  <si>
    <t>Tallinna Kopli Ametikool</t>
  </si>
  <si>
    <t>1041M1</t>
  </si>
  <si>
    <t>2190</t>
  </si>
  <si>
    <t>Tallinna Lasteaed Sipsik</t>
  </si>
  <si>
    <t>1041M2</t>
  </si>
  <si>
    <t>Lasnamäe Lastekeskus</t>
  </si>
  <si>
    <t>1041M3</t>
  </si>
  <si>
    <t>Tallinna Lauliku Lasteaed</t>
  </si>
  <si>
    <t>1041M4</t>
  </si>
  <si>
    <t>1025</t>
  </si>
  <si>
    <t>Tallinna Kelmiküla Lasteaed</t>
  </si>
  <si>
    <t>1041M5</t>
  </si>
  <si>
    <t>1035</t>
  </si>
  <si>
    <t>Tallinna Padriku Lasteaed</t>
  </si>
  <si>
    <t>1041M6</t>
  </si>
  <si>
    <t>1045</t>
  </si>
  <si>
    <t>Tallinna Rännaku Lasteaed</t>
  </si>
  <si>
    <t>1041M7</t>
  </si>
  <si>
    <t>1055</t>
  </si>
  <si>
    <t>Tallinna Kihnu Lastead</t>
  </si>
  <si>
    <t>105101</t>
  </si>
  <si>
    <t>2220</t>
  </si>
  <si>
    <t>Tallinna Kommunaalamet</t>
  </si>
  <si>
    <t>105102</t>
  </si>
  <si>
    <t>2240</t>
  </si>
  <si>
    <t>Kadrioru Park</t>
  </si>
  <si>
    <t>106101</t>
  </si>
  <si>
    <t>2250</t>
  </si>
  <si>
    <t>106102</t>
  </si>
  <si>
    <t>2260</t>
  </si>
  <si>
    <t xml:space="preserve">Tallinna Keskraamatukogu </t>
  </si>
  <si>
    <t>106103</t>
  </si>
  <si>
    <t>2270</t>
  </si>
  <si>
    <t xml:space="preserve">Tallinna Filharmoonia </t>
  </si>
  <si>
    <t>106104</t>
  </si>
  <si>
    <t>2280</t>
  </si>
  <si>
    <t xml:space="preserve">Tallinna Linnateater </t>
  </si>
  <si>
    <t>106105</t>
  </si>
  <si>
    <t>2290</t>
  </si>
  <si>
    <t xml:space="preserve">Tallinna Loomaaed </t>
  </si>
  <si>
    <t>106109</t>
  </si>
  <si>
    <t>2330</t>
  </si>
  <si>
    <t xml:space="preserve">Tallinna Pelgulinna Rahvamaja </t>
  </si>
  <si>
    <t>106110</t>
  </si>
  <si>
    <t>2340</t>
  </si>
  <si>
    <t xml:space="preserve">Tallinna Linnamuuseum </t>
  </si>
  <si>
    <t>106112</t>
  </si>
  <si>
    <t>2360</t>
  </si>
  <si>
    <t xml:space="preserve">Tallinna Rahvaülikool </t>
  </si>
  <si>
    <t>106114</t>
  </si>
  <si>
    <t>0030</t>
  </si>
  <si>
    <t>Vene Kultuurikeskus</t>
  </si>
  <si>
    <t>75026738</t>
  </si>
  <si>
    <t>107101</t>
  </si>
  <si>
    <t>2590</t>
  </si>
  <si>
    <t>Tallinna Linnaarhiiv</t>
  </si>
  <si>
    <t>108101</t>
  </si>
  <si>
    <t>2380</t>
  </si>
  <si>
    <t>Tallinna Linnavaraamet</t>
  </si>
  <si>
    <t>109101</t>
  </si>
  <si>
    <t>2390</t>
  </si>
  <si>
    <t>Tallinna Perekonnaseisuamet</t>
  </si>
  <si>
    <t>110101</t>
  </si>
  <si>
    <t>2400</t>
  </si>
  <si>
    <t>Tallinna Sotsiaal- ja Tervishoiuamet</t>
  </si>
  <si>
    <t>110102</t>
  </si>
  <si>
    <t>2410</t>
  </si>
  <si>
    <t xml:space="preserve">Tallinna Kiirabi </t>
  </si>
  <si>
    <t>110104</t>
  </si>
  <si>
    <t>2430</t>
  </si>
  <si>
    <t>Tallinna Tugikeskus Juks</t>
  </si>
  <si>
    <t>110105</t>
  </si>
  <si>
    <t>2440</t>
  </si>
  <si>
    <t>110106</t>
  </si>
  <si>
    <t>2450</t>
  </si>
  <si>
    <t xml:space="preserve">Tallinna Iru Hooldekodu </t>
  </si>
  <si>
    <t>110107</t>
  </si>
  <si>
    <t>2460</t>
  </si>
  <si>
    <t xml:space="preserve">Tallinna Laste Turvakeskus </t>
  </si>
  <si>
    <t>110108</t>
  </si>
  <si>
    <t>2470</t>
  </si>
  <si>
    <t xml:space="preserve">Tallinna Lastekodu </t>
  </si>
  <si>
    <t>110109</t>
  </si>
  <si>
    <t>2480</t>
  </si>
  <si>
    <t>Tallinna Vaimse Tervise Keskus</t>
  </si>
  <si>
    <t>110110</t>
  </si>
  <si>
    <t>2490</t>
  </si>
  <si>
    <t>Tallinna Sotsiaaltöö Keskus</t>
  </si>
  <si>
    <t>Tallinna Perekeskus</t>
  </si>
  <si>
    <t>111101</t>
  </si>
  <si>
    <t>2500</t>
  </si>
  <si>
    <t>Tallinna Spordi- ja Noorsooamet</t>
  </si>
  <si>
    <t>111102</t>
  </si>
  <si>
    <t>2510</t>
  </si>
  <si>
    <t>Kadrioru Staadion</t>
  </si>
  <si>
    <t>111103</t>
  </si>
  <si>
    <t>2520</t>
  </si>
  <si>
    <t>Pirita Spordikeskus</t>
  </si>
  <si>
    <t>111104</t>
  </si>
  <si>
    <t>2530</t>
  </si>
  <si>
    <t>111106</t>
  </si>
  <si>
    <t>2680</t>
  </si>
  <si>
    <t xml:space="preserve">Kristiine Sport </t>
  </si>
  <si>
    <t>2780</t>
  </si>
  <si>
    <t xml:space="preserve">Nōmme Spordikeskus </t>
  </si>
  <si>
    <t>Tallinna Spordikool</t>
  </si>
  <si>
    <t>Tondiraba Spordikeskus</t>
  </si>
  <si>
    <t>112101</t>
  </si>
  <si>
    <t>2550</t>
  </si>
  <si>
    <t>Tallinna Linnaplaneerimise Amet</t>
  </si>
  <si>
    <t>113101</t>
  </si>
  <si>
    <t>2570</t>
  </si>
  <si>
    <t>Tallinna Transpordiamet</t>
  </si>
  <si>
    <t>115101</t>
  </si>
  <si>
    <t>2600</t>
  </si>
  <si>
    <t>Haabersti Linnaosa Valitsus</t>
  </si>
  <si>
    <t xml:space="preserve">Haabersti Vaba Aja Keskus </t>
  </si>
  <si>
    <t>115103</t>
  </si>
  <si>
    <t>2620</t>
  </si>
  <si>
    <t xml:space="preserve">Haabersti Sotsiaalkeskus </t>
  </si>
  <si>
    <t>116101</t>
  </si>
  <si>
    <t>2630</t>
  </si>
  <si>
    <t>Tallinna Kesklinna Valitsus</t>
  </si>
  <si>
    <t>116102</t>
  </si>
  <si>
    <t>2640</t>
  </si>
  <si>
    <t xml:space="preserve">Tallinna Kesklinna Sotsiaalkeskus </t>
  </si>
  <si>
    <t>Raua Saun</t>
  </si>
  <si>
    <t>Kesklinna Vaba Aja Keskus</t>
  </si>
  <si>
    <t>117101</t>
  </si>
  <si>
    <t>2650</t>
  </si>
  <si>
    <t>Kristiine Linnaosa Valitsus</t>
  </si>
  <si>
    <t>117102</t>
  </si>
  <si>
    <t>118101</t>
  </si>
  <si>
    <t>2690</t>
  </si>
  <si>
    <t>Lasnamäe Linnaosa Valitsus</t>
  </si>
  <si>
    <t>118102</t>
  </si>
  <si>
    <t xml:space="preserve">Lasnamäe Spordikompleks </t>
  </si>
  <si>
    <t xml:space="preserve">Kultuurikeskus Lindakivi </t>
  </si>
  <si>
    <t>118104</t>
  </si>
  <si>
    <t>Lasnamäe Sotsiaalkeskus</t>
  </si>
  <si>
    <t>118105</t>
  </si>
  <si>
    <t>Lasnamäe Noortekeskus</t>
  </si>
  <si>
    <t>119101</t>
  </si>
  <si>
    <t>2710</t>
  </si>
  <si>
    <t>Mustamäe Linnaosa Valitsus</t>
  </si>
  <si>
    <t>119102</t>
  </si>
  <si>
    <t>2720</t>
  </si>
  <si>
    <t>119103</t>
  </si>
  <si>
    <t>2730</t>
  </si>
  <si>
    <t xml:space="preserve">Mustamäe Kultuurikeskus "Kaja" </t>
  </si>
  <si>
    <t>120101</t>
  </si>
  <si>
    <t>2740</t>
  </si>
  <si>
    <t>Nõmme Linnaosa Valitsus</t>
  </si>
  <si>
    <t>120102</t>
  </si>
  <si>
    <t>2750</t>
  </si>
  <si>
    <t xml:space="preserve">Nōmme Sotsiaalmaja </t>
  </si>
  <si>
    <t>120103</t>
  </si>
  <si>
    <t>2760</t>
  </si>
  <si>
    <t>Nõmme Vaba Aja Keskus</t>
  </si>
  <si>
    <t>120104</t>
  </si>
  <si>
    <t>2770</t>
  </si>
  <si>
    <t xml:space="preserve">Nōmme Kultuurikeskus </t>
  </si>
  <si>
    <t>121101</t>
  </si>
  <si>
    <t>2790</t>
  </si>
  <si>
    <t>Pirita Linnaosa Valitsus</t>
  </si>
  <si>
    <t>121102</t>
  </si>
  <si>
    <t>2800</t>
  </si>
  <si>
    <t xml:space="preserve">Pirita Vaba Aja Keskus </t>
  </si>
  <si>
    <t>122101</t>
  </si>
  <si>
    <t>2810</t>
  </si>
  <si>
    <t>Põhja-Tallinna Valitsus</t>
  </si>
  <si>
    <t>122102</t>
  </si>
  <si>
    <t>2820</t>
  </si>
  <si>
    <t xml:space="preserve">Põhja-Tallinna Sotsiaalkeskus </t>
  </si>
  <si>
    <t>122103</t>
  </si>
  <si>
    <t>2830</t>
  </si>
  <si>
    <t xml:space="preserve">Paljassaare Sotsiaalmaja </t>
  </si>
  <si>
    <t>2300</t>
  </si>
  <si>
    <t xml:space="preserve">Tallinna Salme Kultuurikeskus </t>
  </si>
  <si>
    <t>122105</t>
  </si>
  <si>
    <t>Põhja-Tallinna Noortekeskus</t>
  </si>
  <si>
    <t>123101</t>
  </si>
  <si>
    <t>2580</t>
  </si>
  <si>
    <t>Tallinna Keskkonnaamet</t>
  </si>
  <si>
    <t>75032325</t>
  </si>
  <si>
    <t>123103</t>
  </si>
  <si>
    <t>2230</t>
  </si>
  <si>
    <t>Tallinna Kalmistud</t>
  </si>
  <si>
    <t>123104</t>
  </si>
  <si>
    <t>2560</t>
  </si>
  <si>
    <t xml:space="preserve">Tallinna Botaanikaaed </t>
  </si>
  <si>
    <t>Tallinna Energiaagentuur</t>
  </si>
  <si>
    <t>Tallinna Jäätmekeskus</t>
  </si>
  <si>
    <t>Tallinna Munitsipaalpolitsei Amet</t>
  </si>
  <si>
    <t>Linna tütarettevõtja</t>
  </si>
  <si>
    <t>100303</t>
  </si>
  <si>
    <t>Tallinna Vee-ettevõtjate Järelvalve Sihtasutus</t>
  </si>
  <si>
    <t>100305</t>
  </si>
  <si>
    <t>Sihtasutus Tallinna Kultuurikatel</t>
  </si>
  <si>
    <t xml:space="preserve">Sihtasutus Tallinna Arengu- ja Koolituskeskus </t>
  </si>
  <si>
    <t>Sihtasutus Tallinna Televisioon</t>
  </si>
  <si>
    <t>100313</t>
  </si>
  <si>
    <t>Mittetulundusühing Keskkonnateenused</t>
  </si>
  <si>
    <t>100315</t>
  </si>
  <si>
    <t>Sihtasutus Tallinna Vene Lütseum</t>
  </si>
  <si>
    <t>Aktsiaselts Tallinna Tööstuspargid</t>
  </si>
  <si>
    <t>100414</t>
  </si>
  <si>
    <t>Tallinna Munitsipaalperearstikeskuse Osaühing</t>
  </si>
  <si>
    <t>Asutuse registrikood:</t>
  </si>
  <si>
    <t>(täidetakse automaatselt)</t>
  </si>
  <si>
    <t>Peeter Pohl</t>
  </si>
  <si>
    <t>EE123456789012345678</t>
  </si>
  <si>
    <t>Majanduskulude avanss</t>
  </si>
  <si>
    <t>juhataja käskkiri nr 567/2 (05.12.2014)</t>
  </si>
  <si>
    <t>Mari Kang</t>
  </si>
  <si>
    <t>Toetus</t>
  </si>
  <si>
    <t>Muu kulu või makse</t>
  </si>
  <si>
    <t>Meditsiinihüvitis oma töötajale</t>
  </si>
  <si>
    <t>MUU</t>
  </si>
  <si>
    <t>TOE</t>
  </si>
  <si>
    <t>MAJ</t>
  </si>
  <si>
    <t>LAH</t>
  </si>
  <si>
    <t>MED</t>
  </si>
  <si>
    <t>(makse saaja andmed täidetakse juhul, kui õiend ei ole koostatud toetuse/hüvitise saamiseks või kui makse saaja erineb toetuse/hüvitise saajast)</t>
  </si>
  <si>
    <t>(makse saaja andmed täidetakse juhul, kui õiend ei ole koostatud Toetuse/hüvitise saamiseks või kui makse saaja erineb toetuse/hüvitse saajast)</t>
  </si>
  <si>
    <t>(loetelu lisatud failidest)</t>
  </si>
  <si>
    <t>(nt saadud avanss jms)</t>
  </si>
  <si>
    <t>Maksustatav summa (käibemaksuta):</t>
  </si>
  <si>
    <t>Summa kokku (koos käibemaksuga):</t>
  </si>
  <si>
    <t>Maksustatav summa (km määr 20%):</t>
  </si>
  <si>
    <t>Maksustatav summa (km määr 9%):</t>
  </si>
  <si>
    <t>Lasnamäe Saun</t>
  </si>
  <si>
    <t>2375</t>
  </si>
  <si>
    <t>75038948 </t>
  </si>
  <si>
    <t>Tallinna Linnahalli Aktsiaselts</t>
  </si>
  <si>
    <t>Tallinna Lotte Lasteaed</t>
  </si>
  <si>
    <t>1041M9</t>
  </si>
  <si>
    <t>Tallinna Veerise Lasteaed</t>
  </si>
  <si>
    <t>1041N0</t>
  </si>
  <si>
    <t>0135</t>
  </si>
  <si>
    <t>2350</t>
  </si>
  <si>
    <t>Tallinna Tondiraba Huvikool</t>
  </si>
  <si>
    <t>Tallinna Kirjanduskeskus</t>
  </si>
  <si>
    <t>1041M8</t>
  </si>
  <si>
    <t>1041N1</t>
  </si>
  <si>
    <t>0075</t>
  </si>
  <si>
    <t>Tallinna Õppenõustamiskeskus</t>
  </si>
  <si>
    <t>Tallinna Linnakantselei</t>
  </si>
  <si>
    <t>0520</t>
  </si>
  <si>
    <t>Tallinna Kultuuriamet</t>
  </si>
  <si>
    <t>Tallinna Kanutiaia Huvikool</t>
  </si>
  <si>
    <t>Tallinna Kunstikool</t>
  </si>
  <si>
    <t>Tallinna Muusikakool</t>
  </si>
  <si>
    <t>Kristiine Tegevuskeskus</t>
  </si>
  <si>
    <t>Käo Tugikeskus</t>
  </si>
  <si>
    <t xml:space="preserve">Tallinna Spordihall </t>
  </si>
  <si>
    <t xml:space="preserve">Mustamäe Päevakeskus </t>
  </si>
  <si>
    <t xml:space="preserve">Tallinna Kiisa Lasteaed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</si>
</sst>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&quot;_-;\-* #,##0.00\ &quot;kr&quot;_-;_-* &quot;-&quot;??\ &quot;kr&quot;_-;_-@_-"/>
  </numFmts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1"/>
      <color indexed="12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</borders>
  <cellStyleXfs count="97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0" fontId="25" fillId="0" borderId="13" xfId="86" applyFont="1" applyFill="1" applyBorder="1" applyAlignment="1">
      <alignment horizontal="center" vertical="center"/>
    </xf>
    <xf numFmtId="0" fontId="25" fillId="0" borderId="15" xfId="86" applyFont="1" applyFill="1" applyBorder="1" applyAlignment="1">
      <alignment horizontal="center" vertical="center"/>
    </xf>
    <xf numFmtId="1" fontId="25" fillId="0" borderId="14" xfId="86" applyNumberFormat="1" applyFont="1" applyFill="1" applyBorder="1" applyAlignment="1">
      <alignment horizontal="center" vertical="center"/>
    </xf>
    <xf numFmtId="0" fontId="25" fillId="0" borderId="14" xfId="86" applyFont="1" applyFill="1" applyBorder="1" applyAlignment="1">
      <alignment horizontal="center" vertical="center"/>
    </xf>
    <xf numFmtId="0" fontId="25" fillId="0" borderId="16" xfId="86" applyFont="1" applyFill="1" applyBorder="1" applyAlignment="1">
      <alignment vertical="center" wrapText="1"/>
    </xf>
    <xf numFmtId="49" fontId="25" fillId="0" borderId="14" xfId="86" applyNumberFormat="1" applyFont="1" applyFill="1" applyBorder="1" applyAlignment="1">
      <alignment horizontal="center" vertical="center"/>
    </xf>
    <xf numFmtId="2" fontId="25" fillId="0" borderId="14" xfId="86" applyNumberFormat="1" applyFont="1" applyFill="1" applyBorder="1" applyAlignment="1">
      <alignment horizontal="center" vertical="center"/>
    </xf>
    <xf numFmtId="0" fontId="25" fillId="0" borderId="22" xfId="86" applyFont="1" applyFill="1" applyBorder="1" applyAlignment="1">
      <alignment vertical="center" wrapText="1"/>
    </xf>
    <xf numFmtId="49" fontId="25" fillId="0" borderId="16" xfId="86" applyNumberFormat="1" applyFont="1" applyFill="1" applyBorder="1" applyAlignment="1">
      <alignment horizontal="left" vertical="center" wrapText="1"/>
    </xf>
    <xf numFmtId="49" fontId="25" fillId="0" borderId="16" xfId="86" applyNumberFormat="1" applyFont="1" applyFill="1" applyBorder="1" applyAlignment="1">
      <alignment vertical="center" wrapText="1"/>
    </xf>
    <xf numFmtId="0" fontId="25" fillId="0" borderId="21" xfId="86" applyFont="1" applyFill="1" applyBorder="1" applyAlignment="1">
      <alignment horizontal="center" vertical="center"/>
    </xf>
    <xf numFmtId="49" fontId="25" fillId="0" borderId="14" xfId="86" applyNumberFormat="1" applyFont="1" applyFill="1" applyBorder="1" applyAlignment="1">
      <alignment horizontal="center" vertical="center" wrapText="1"/>
    </xf>
    <xf numFmtId="0" fontId="25" fillId="0" borderId="26" xfId="86" applyFont="1" applyFill="1" applyBorder="1" applyAlignment="1">
      <alignment vertical="center" wrapText="1"/>
    </xf>
    <xf numFmtId="0" fontId="25" fillId="0" borderId="24" xfId="86" applyFont="1" applyFill="1" applyBorder="1" applyAlignment="1">
      <alignment horizontal="center" vertical="center"/>
    </xf>
    <xf numFmtId="0" fontId="25" fillId="0" borderId="13" xfId="86" applyFont="1" applyFill="1" applyBorder="1" applyAlignment="1">
      <alignment horizontal="center" vertical="center" wrapText="1"/>
    </xf>
    <xf numFmtId="49" fontId="25" fillId="0" borderId="14" xfId="1" applyNumberFormat="1" applyFont="1" applyFill="1" applyBorder="1" applyAlignment="1">
      <alignment horizontal="center" vertical="center"/>
    </xf>
    <xf numFmtId="0" fontId="25" fillId="0" borderId="17" xfId="86" applyFont="1" applyFill="1" applyBorder="1" applyAlignment="1">
      <alignment horizontal="center" vertical="center" wrapText="1"/>
    </xf>
    <xf numFmtId="0" fontId="25" fillId="0" borderId="18" xfId="86" applyFont="1" applyFill="1" applyBorder="1" applyAlignment="1">
      <alignment horizontal="center" vertical="center" wrapText="1"/>
    </xf>
    <xf numFmtId="0" fontId="25" fillId="0" borderId="27" xfId="86" applyFont="1" applyFill="1" applyBorder="1" applyAlignment="1">
      <alignment horizontal="center" vertical="center" wrapText="1"/>
    </xf>
    <xf numFmtId="0" fontId="25" fillId="0" borderId="28" xfId="86" applyFont="1" applyFill="1" applyBorder="1" applyAlignment="1">
      <alignment horizontal="center" vertical="center" wrapText="1"/>
    </xf>
    <xf numFmtId="0" fontId="0" fillId="0" borderId="0" xfId="0" applyFont="1" applyFill="1"/>
    <xf numFmtId="0" fontId="25" fillId="0" borderId="14" xfId="86" applyNumberFormat="1" applyFont="1" applyFill="1" applyBorder="1" applyAlignment="1">
      <alignment horizontal="center" vertical="center"/>
    </xf>
    <xf numFmtId="2" fontId="25" fillId="0" borderId="23" xfId="86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6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5" xfId="0" applyFont="1" applyFill="1" applyBorder="1" applyAlignment="1">
      <alignment horizontal="center"/>
    </xf>
    <xf numFmtId="49" fontId="25" fillId="0" borderId="18" xfId="86" applyNumberFormat="1" applyFont="1" applyFill="1" applyBorder="1" applyAlignment="1">
      <alignment horizontal="center" vertical="center" wrapText="1"/>
    </xf>
    <xf numFmtId="49" fontId="25" fillId="0" borderId="19" xfId="86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25" fillId="0" borderId="23" xfId="86" applyNumberFormat="1" applyFont="1" applyFill="1" applyBorder="1" applyAlignment="1">
      <alignment horizontal="center" vertical="center"/>
    </xf>
    <xf numFmtId="49" fontId="25" fillId="0" borderId="31" xfId="86" applyNumberFormat="1" applyFont="1" applyFill="1" applyBorder="1" applyAlignment="1">
      <alignment horizontal="center" vertical="center"/>
    </xf>
    <xf numFmtId="49" fontId="25" fillId="0" borderId="0" xfId="86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0" fontId="25" fillId="0" borderId="20" xfId="86" applyFont="1" applyFill="1" applyBorder="1" applyAlignment="1">
      <alignment horizontal="center" vertical="center" wrapText="1"/>
    </xf>
    <xf numFmtId="0" fontId="25" fillId="0" borderId="30" xfId="86" applyFont="1" applyFill="1" applyBorder="1" applyAlignment="1">
      <alignment horizontal="center" vertical="center" wrapText="1"/>
    </xf>
    <xf numFmtId="49" fontId="25" fillId="0" borderId="19" xfId="1" applyNumberFormat="1" applyFont="1" applyFill="1" applyBorder="1" applyAlignment="1">
      <alignment horizontal="center" vertical="center"/>
    </xf>
    <xf numFmtId="1" fontId="25" fillId="0" borderId="0" xfId="86" applyNumberFormat="1" applyFont="1" applyFill="1" applyBorder="1" applyAlignment="1">
      <alignment horizontal="center" vertical="center"/>
    </xf>
    <xf numFmtId="49" fontId="25" fillId="0" borderId="31" xfId="1" applyNumberFormat="1" applyFont="1" applyFill="1" applyBorder="1" applyAlignment="1">
      <alignment horizontal="center" vertical="center"/>
    </xf>
    <xf numFmtId="2" fontId="25" fillId="0" borderId="0" xfId="86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25" fillId="0" borderId="14" xfId="1" applyNumberFormat="1" applyFont="1" applyFill="1" applyBorder="1" applyAlignment="1">
      <alignment horizontal="center"/>
    </xf>
    <xf numFmtId="49" fontId="25" fillId="0" borderId="25" xfId="1" applyNumberFormat="1" applyFont="1" applyFill="1" applyBorder="1" applyAlignment="1">
      <alignment horizontal="left" vertical="center" wrapText="1"/>
    </xf>
    <xf numFmtId="0" fontId="25" fillId="0" borderId="0" xfId="86" applyFont="1" applyFill="1" applyBorder="1" applyAlignment="1">
      <alignment vertical="center" wrapText="1"/>
    </xf>
    <xf numFmtId="49" fontId="25" fillId="0" borderId="32" xfId="1" applyNumberFormat="1" applyFont="1" applyFill="1" applyBorder="1" applyAlignment="1">
      <alignment horizontal="left" vertical="center" wrapText="1"/>
    </xf>
    <xf numFmtId="0" fontId="0" fillId="0" borderId="22" xfId="0" applyFont="1" applyFill="1" applyBorder="1"/>
    <xf numFmtId="49" fontId="25" fillId="0" borderId="16" xfId="1" applyNumberFormat="1" applyFont="1" applyFill="1" applyBorder="1" applyAlignment="1">
      <alignment horizontal="left" vertical="center" wrapText="1"/>
    </xf>
    <xf numFmtId="49" fontId="25" fillId="0" borderId="0" xfId="86" applyNumberFormat="1" applyFont="1" applyFill="1" applyBorder="1" applyAlignment="1">
      <alignment horizontal="left" vertical="center" wrapText="1"/>
    </xf>
    <xf numFmtId="0" fontId="25" fillId="0" borderId="16" xfId="1" applyFont="1" applyFill="1" applyBorder="1"/>
    <xf numFmtId="0" fontId="25" fillId="0" borderId="29" xfId="1" applyNumberFormat="1" applyFont="1" applyFill="1" applyBorder="1" applyAlignment="1">
      <alignment horizontal="center" vertical="center"/>
    </xf>
    <xf numFmtId="0" fontId="25" fillId="0" borderId="0" xfId="86" applyFont="1" applyFill="1" applyBorder="1" applyAlignment="1">
      <alignment horizontal="center" vertical="center"/>
    </xf>
    <xf numFmtId="0" fontId="25" fillId="0" borderId="30" xfId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5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97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urrency 2" xfId="56"/>
    <cellStyle name="Currency 2 2" xfId="57"/>
    <cellStyle name="Explanatory Text 2" xfId="59"/>
    <cellStyle name="Explanatory Text 3" xfId="58"/>
    <cellStyle name="Good 2" xfId="61"/>
    <cellStyle name="Good 3" xfId="60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yperlink 2" xfId="70"/>
    <cellStyle name="Hyperlink 2 2" xfId="71"/>
    <cellStyle name="Input 2" xfId="73"/>
    <cellStyle name="Input 3" xfId="72"/>
    <cellStyle name="Linked Cell 2" xfId="75"/>
    <cellStyle name="Linked Cell 3" xfId="74"/>
    <cellStyle name="Neutral 2" xfId="77"/>
    <cellStyle name="Neutral 3" xfId="76"/>
    <cellStyle name="Normaallaad 2" xfId="78"/>
    <cellStyle name="Normal" xfId="0" builtinId="0"/>
    <cellStyle name="Normal 2" xfId="79"/>
    <cellStyle name="Normal 2 2" xfId="80"/>
    <cellStyle name="Normal 2 2 2" xfId="81"/>
    <cellStyle name="Normal 3" xfId="82"/>
    <cellStyle name="Normal 3 2" xfId="83"/>
    <cellStyle name="Normal 4" xfId="84"/>
    <cellStyle name="Normal 4 2" xfId="85"/>
    <cellStyle name="Normal 5" xfId="1"/>
    <cellStyle name="Normal_Tallinna LV haldusala asutused_SAP_17.08.2006" xfId="86"/>
    <cellStyle name="Note 2" xfId="88"/>
    <cellStyle name="Note 3" xfId="87"/>
    <cellStyle name="Output 2" xfId="90"/>
    <cellStyle name="Output 3" xfId="89"/>
    <cellStyle name="Title 2" xfId="92"/>
    <cellStyle name="Title 3" xfId="91"/>
    <cellStyle name="Total 2" xfId="94"/>
    <cellStyle name="Total 3" xfId="93"/>
    <cellStyle name="Warning Text 2" xfId="96"/>
    <cellStyle name="Warning Text 3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register.fin.ee/register/index.php?regkood=75038701&amp;regname=tallinna" TargetMode="External"/><Relationship Id="rId1" Type="http://schemas.openxmlformats.org/officeDocument/2006/relationships/hyperlink" Target="http://register.fin.ee/register/?regkood=75035720&amp;regname=Tallin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tabSelected="1" workbookViewId="0"/>
  </sheetViews>
  <sheetFormatPr defaultRowHeight="15" x14ac:dyDescent="0.25"/>
  <cols>
    <col min="1" max="1" width="3.85546875" customWidth="1"/>
    <col min="2" max="2" width="34.42578125" style="1" bestFit="1" customWidth="1"/>
    <col min="3" max="3" width="3.85546875" style="1" customWidth="1"/>
    <col min="4" max="4" width="45" customWidth="1"/>
    <col min="6" max="6" width="30.5703125" bestFit="1" customWidth="1"/>
  </cols>
  <sheetData>
    <row r="2" spans="2:4" x14ac:dyDescent="0.25">
      <c r="B2" s="3" t="s">
        <v>14</v>
      </c>
      <c r="C2" s="3"/>
      <c r="D2" t="str">
        <f>IF(D5="Majanduskulude avanss/aruanne","MAJ"&amp;"  "&amp;TEXT(D6,"dd.mm.yyyy"),IF(D5="Lähetuskulude avanss/aruanne","LAH"&amp;"  "&amp;TEXT(D6,"dd.mm.yyyy"),IF(D5="Meditsiinihüvitis oma töötajale","MED"&amp;"  "&amp;TEXT(D6,"dd.mm.yyyy"), IF(D5="Toetus","TOE"&amp;"  "&amp;TEXT(D6,"dd.mm.yyyy"),"MUU"&amp;"  "&amp;TEXT(D6,"dd.mm.yyyy")))))</f>
        <v>MUU  00.01.1900</v>
      </c>
    </row>
    <row r="3" spans="2:4" x14ac:dyDescent="0.25">
      <c r="B3" s="2" t="s">
        <v>803</v>
      </c>
      <c r="C3" s="3"/>
    </row>
    <row r="5" spans="2:4" x14ac:dyDescent="0.25">
      <c r="B5" s="3" t="s">
        <v>0</v>
      </c>
      <c r="C5" s="3"/>
      <c r="D5" s="4"/>
    </row>
    <row r="6" spans="2:4" x14ac:dyDescent="0.25">
      <c r="B6" s="3" t="s">
        <v>1</v>
      </c>
      <c r="C6" s="3"/>
      <c r="D6" s="33"/>
    </row>
    <row r="7" spans="2:4" x14ac:dyDescent="0.25">
      <c r="B7" s="3" t="s">
        <v>2</v>
      </c>
      <c r="C7" s="3"/>
      <c r="D7" s="31"/>
    </row>
    <row r="8" spans="2:4" x14ac:dyDescent="0.25">
      <c r="B8" s="3" t="s">
        <v>802</v>
      </c>
      <c r="C8" s="3"/>
      <c r="D8" s="34" t="e">
        <f>VLOOKUP(D7,Asutused!D2:'Asutused'!E287,2)</f>
        <v>#N/A</v>
      </c>
    </row>
    <row r="9" spans="2:4" x14ac:dyDescent="0.25">
      <c r="B9" s="2" t="s">
        <v>803</v>
      </c>
      <c r="C9" s="3"/>
      <c r="D9" s="32"/>
    </row>
    <row r="11" spans="2:4" x14ac:dyDescent="0.25">
      <c r="B11" s="3" t="s">
        <v>3</v>
      </c>
      <c r="C11" s="3"/>
      <c r="D11" s="4"/>
    </row>
    <row r="12" spans="2:4" ht="30" x14ac:dyDescent="0.25">
      <c r="B12" s="3" t="s">
        <v>4</v>
      </c>
      <c r="C12" s="3"/>
      <c r="D12" s="35"/>
    </row>
    <row r="13" spans="2:4" x14ac:dyDescent="0.25">
      <c r="B13" s="3"/>
      <c r="C13" s="3"/>
    </row>
    <row r="14" spans="2:4" x14ac:dyDescent="0.25">
      <c r="B14" s="37" t="s">
        <v>5</v>
      </c>
      <c r="C14" s="3"/>
      <c r="D14" s="4"/>
    </row>
    <row r="15" spans="2:4" x14ac:dyDescent="0.25">
      <c r="B15" s="3" t="s">
        <v>6</v>
      </c>
      <c r="C15" s="3"/>
      <c r="D15" s="35"/>
    </row>
    <row r="16" spans="2:4" ht="75" x14ac:dyDescent="0.25">
      <c r="B16" s="36" t="s">
        <v>817</v>
      </c>
      <c r="C16" s="2"/>
    </row>
    <row r="17" spans="2:4" x14ac:dyDescent="0.25">
      <c r="B17" s="2"/>
      <c r="C17" s="2"/>
    </row>
    <row r="18" spans="2:4" x14ac:dyDescent="0.25">
      <c r="B18" s="3" t="s">
        <v>15</v>
      </c>
      <c r="C18" s="3"/>
      <c r="D18" s="5"/>
    </row>
    <row r="19" spans="2:4" x14ac:dyDescent="0.25">
      <c r="B19" s="3"/>
      <c r="C19" s="3"/>
      <c r="D19" s="6"/>
    </row>
    <row r="20" spans="2:4" x14ac:dyDescent="0.25">
      <c r="B20" s="3" t="s">
        <v>7</v>
      </c>
      <c r="C20" s="3"/>
      <c r="D20" s="33"/>
    </row>
    <row r="22" spans="2:4" x14ac:dyDescent="0.25">
      <c r="B22" s="38" t="s">
        <v>821</v>
      </c>
      <c r="D22" s="7"/>
    </row>
    <row r="23" spans="2:4" x14ac:dyDescent="0.25">
      <c r="B23" s="38" t="s">
        <v>823</v>
      </c>
      <c r="D23" s="7"/>
    </row>
    <row r="24" spans="2:4" x14ac:dyDescent="0.25">
      <c r="B24" s="38" t="s">
        <v>824</v>
      </c>
      <c r="D24" s="7"/>
    </row>
    <row r="25" spans="2:4" x14ac:dyDescent="0.25">
      <c r="B25" s="37" t="s">
        <v>822</v>
      </c>
      <c r="C25" s="3"/>
      <c r="D25" s="7">
        <f>D22+ROUND(D23*1.2,2)+ROUND(D24*1.09,2)</f>
        <v>0</v>
      </c>
    </row>
    <row r="27" spans="2:4" x14ac:dyDescent="0.25">
      <c r="B27" s="3" t="s">
        <v>9</v>
      </c>
      <c r="C27" s="3"/>
      <c r="D27" s="4"/>
    </row>
    <row r="28" spans="2:4" x14ac:dyDescent="0.25">
      <c r="B28" s="39" t="s">
        <v>820</v>
      </c>
      <c r="D28" s="5"/>
    </row>
    <row r="29" spans="2:4" x14ac:dyDescent="0.25">
      <c r="D29" s="5"/>
    </row>
    <row r="30" spans="2:4" x14ac:dyDescent="0.25">
      <c r="D30" s="4"/>
    </row>
    <row r="31" spans="2:4" x14ac:dyDescent="0.25">
      <c r="D31" s="4"/>
    </row>
    <row r="32" spans="2:4" x14ac:dyDescent="0.25">
      <c r="D32" s="4"/>
    </row>
    <row r="33" spans="2:4" x14ac:dyDescent="0.25">
      <c r="C33" s="3"/>
      <c r="D33" s="4"/>
    </row>
    <row r="34" spans="2:4" x14ac:dyDescent="0.25">
      <c r="D34" s="4"/>
    </row>
    <row r="35" spans="2:4" x14ac:dyDescent="0.25">
      <c r="D35" s="4"/>
    </row>
    <row r="37" spans="2:4" x14ac:dyDescent="0.25">
      <c r="B37" s="3" t="s">
        <v>10</v>
      </c>
      <c r="C37" s="3"/>
      <c r="D37" s="4"/>
    </row>
    <row r="38" spans="2:4" x14ac:dyDescent="0.25">
      <c r="B38" s="39" t="s">
        <v>819</v>
      </c>
      <c r="C38" s="2"/>
      <c r="D38" s="5"/>
    </row>
    <row r="39" spans="2:4" x14ac:dyDescent="0.25">
      <c r="D39" s="5"/>
    </row>
    <row r="40" spans="2:4" x14ac:dyDescent="0.25">
      <c r="D40" s="5"/>
    </row>
    <row r="41" spans="2:4" x14ac:dyDescent="0.25">
      <c r="D41" s="5"/>
    </row>
    <row r="42" spans="2:4" x14ac:dyDescent="0.25">
      <c r="D42" s="5"/>
    </row>
    <row r="44" spans="2:4" x14ac:dyDescent="0.25">
      <c r="B44" s="3" t="s">
        <v>11</v>
      </c>
      <c r="D44" s="4"/>
    </row>
  </sheetData>
  <dataValidations count="5">
    <dataValidation type="textLength" operator="equal" allowBlank="1" showInputMessage="1" showErrorMessage="1" error="Sisesta korrektne IBAN pangakonto!" prompt="Sisesta pangakonto number" sqref="D18">
      <formula1>20</formula1>
    </dataValidation>
    <dataValidation type="date" allowBlank="1" showInputMessage="1" showErrorMessage="1" error="Palun sisesta korrektne kuupäev õiges formaadis!" prompt="Sisesta kuupäev formaadis dd.mm.yyyy" sqref="D20">
      <formula1>42736</formula1>
      <formula2>43830</formula2>
    </dataValidation>
    <dataValidation type="list" showInputMessage="1" showErrorMessage="1" error="Palun vali õiendi liik rippmenüüst!" prompt="Vali sobiv õiendi liik" sqref="D5">
      <formula1>Õiendi_liik</formula1>
    </dataValidation>
    <dataValidation type="decimal" allowBlank="1" showInputMessage="1" showErrorMessage="1" error="Sisesta korrektne summa!" prompt="Sisesta summa" sqref="D22:D25">
      <formula1>0</formula1>
      <formula2>999999999</formula2>
    </dataValidation>
    <dataValidation type="date" allowBlank="1" showInputMessage="1" showErrorMessage="1" error="Palun sisesta korrektne kuupäev õiges formaadis!" prompt="Sisesta kuupäev formaadis dd.mm.yyyy" sqref="D6">
      <formula1>42736</formula1>
      <formula2>43830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Vali rippmenüüst asutuse nimi!" prompt="Vali asutuse nimi">
          <x14:formula1>
            <xm:f>Asutused!$D$2:$D$287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"/>
  <sheetViews>
    <sheetView workbookViewId="0"/>
  </sheetViews>
  <sheetFormatPr defaultRowHeight="15" x14ac:dyDescent="0.25"/>
  <cols>
    <col min="1" max="1" width="3.85546875" customWidth="1"/>
    <col min="2" max="2" width="26.140625" style="1" customWidth="1"/>
    <col min="3" max="3" width="3.85546875" style="1" customWidth="1"/>
    <col min="4" max="4" width="49.140625" customWidth="1"/>
  </cols>
  <sheetData>
    <row r="2" spans="2:4" x14ac:dyDescent="0.25">
      <c r="B2" s="3" t="s">
        <v>14</v>
      </c>
      <c r="C2" s="3"/>
      <c r="D2" t="str">
        <f>IF(D5="Majanduskulude avanss/aruanne","MAJ"&amp;"  "&amp;TEXT(D6,"dd.mm.yyyy"),IF(D5="Lähetuskulude avanss/aruanne","LAH"&amp;"  "&amp;TEXT(D6,"dd.mm.yyyy"),IF(D5="Meditsiinihüvitis oma töötajale","MED"&amp;"  "&amp;TEXT(D6,"dd.mm.yyyy"), IF(D5="Toetus","TOE"&amp;"  "&amp;TEXT(D6,"dd.mm.yyyy"),"MUU"&amp;"  "&amp;TEXT(D6,"dd.mm.yyyy")))))</f>
        <v>MED  11.12.2014</v>
      </c>
    </row>
    <row r="3" spans="2:4" x14ac:dyDescent="0.25">
      <c r="B3" s="2" t="s">
        <v>803</v>
      </c>
      <c r="C3" s="3"/>
    </row>
    <row r="5" spans="2:4" x14ac:dyDescent="0.25">
      <c r="B5" s="3" t="s">
        <v>0</v>
      </c>
      <c r="C5" s="3"/>
      <c r="D5" s="4" t="s">
        <v>811</v>
      </c>
    </row>
    <row r="6" spans="2:4" x14ac:dyDescent="0.25">
      <c r="B6" s="3" t="s">
        <v>1</v>
      </c>
      <c r="C6" s="3"/>
      <c r="D6" s="33">
        <v>41984</v>
      </c>
    </row>
    <row r="7" spans="2:4" x14ac:dyDescent="0.25">
      <c r="B7" s="3" t="s">
        <v>2</v>
      </c>
      <c r="C7" s="3"/>
      <c r="D7" s="31" t="s">
        <v>721</v>
      </c>
    </row>
    <row r="8" spans="2:4" x14ac:dyDescent="0.25">
      <c r="B8" s="3" t="s">
        <v>802</v>
      </c>
      <c r="C8" s="3"/>
      <c r="D8" s="34" t="e">
        <f>VLOOKUP(D7,Asutused!D2:Asutused!#REF!,2)</f>
        <v>#REF!</v>
      </c>
    </row>
    <row r="9" spans="2:4" x14ac:dyDescent="0.25">
      <c r="B9" s="2" t="s">
        <v>803</v>
      </c>
      <c r="C9" s="3"/>
      <c r="D9" s="32"/>
    </row>
    <row r="11" spans="2:4" x14ac:dyDescent="0.25">
      <c r="B11" s="3" t="s">
        <v>3</v>
      </c>
      <c r="C11" s="3"/>
      <c r="D11" s="4" t="s">
        <v>804</v>
      </c>
    </row>
    <row r="12" spans="2:4" ht="30" x14ac:dyDescent="0.25">
      <c r="B12" s="3" t="s">
        <v>4</v>
      </c>
      <c r="C12" s="3"/>
      <c r="D12" s="35">
        <v>35612112799</v>
      </c>
    </row>
    <row r="13" spans="2:4" x14ac:dyDescent="0.25">
      <c r="B13" s="3"/>
      <c r="C13" s="3"/>
    </row>
    <row r="14" spans="2:4" x14ac:dyDescent="0.25">
      <c r="B14" s="3" t="s">
        <v>5</v>
      </c>
      <c r="C14" s="3"/>
      <c r="D14" s="4"/>
    </row>
    <row r="15" spans="2:4" ht="30" x14ac:dyDescent="0.25">
      <c r="B15" s="3" t="s">
        <v>6</v>
      </c>
      <c r="C15" s="3"/>
      <c r="D15" s="35"/>
    </row>
    <row r="16" spans="2:4" ht="90" x14ac:dyDescent="0.25">
      <c r="B16" s="36" t="s">
        <v>818</v>
      </c>
      <c r="C16" s="2"/>
    </row>
    <row r="17" spans="2:4" x14ac:dyDescent="0.25">
      <c r="B17" s="2"/>
      <c r="C17" s="2"/>
    </row>
    <row r="18" spans="2:4" x14ac:dyDescent="0.25">
      <c r="B18" s="3" t="s">
        <v>15</v>
      </c>
      <c r="C18" s="3"/>
      <c r="D18" s="5" t="s">
        <v>805</v>
      </c>
    </row>
    <row r="19" spans="2:4" x14ac:dyDescent="0.25">
      <c r="B19" s="3"/>
      <c r="C19" s="3"/>
      <c r="D19" s="6"/>
    </row>
    <row r="20" spans="2:4" x14ac:dyDescent="0.25">
      <c r="B20" s="3" t="s">
        <v>7</v>
      </c>
      <c r="C20" s="3"/>
      <c r="D20" s="33">
        <v>41984</v>
      </c>
    </row>
    <row r="22" spans="2:4" x14ac:dyDescent="0.25">
      <c r="B22" s="3" t="s">
        <v>8</v>
      </c>
      <c r="C22" s="3"/>
      <c r="D22" s="7">
        <v>34</v>
      </c>
    </row>
    <row r="24" spans="2:4" x14ac:dyDescent="0.25">
      <c r="B24" s="3" t="s">
        <v>9</v>
      </c>
      <c r="C24" s="3"/>
      <c r="D24" s="4" t="s">
        <v>806</v>
      </c>
    </row>
    <row r="25" spans="2:4" x14ac:dyDescent="0.25">
      <c r="D25" s="5"/>
    </row>
    <row r="26" spans="2:4" x14ac:dyDescent="0.25">
      <c r="D26" s="5"/>
    </row>
    <row r="27" spans="2:4" x14ac:dyDescent="0.25">
      <c r="D27" s="4"/>
    </row>
    <row r="28" spans="2:4" x14ac:dyDescent="0.25">
      <c r="D28" s="4"/>
    </row>
    <row r="29" spans="2:4" x14ac:dyDescent="0.25">
      <c r="D29" s="4"/>
    </row>
    <row r="30" spans="2:4" x14ac:dyDescent="0.25">
      <c r="D30" s="4"/>
    </row>
    <row r="31" spans="2:4" x14ac:dyDescent="0.25">
      <c r="D31" s="4"/>
    </row>
    <row r="32" spans="2:4" x14ac:dyDescent="0.25">
      <c r="C32" s="3"/>
      <c r="D32" s="4"/>
    </row>
    <row r="33" spans="2:4" x14ac:dyDescent="0.25">
      <c r="D33" s="4"/>
    </row>
    <row r="34" spans="2:4" x14ac:dyDescent="0.25">
      <c r="D34" s="4"/>
    </row>
    <row r="35" spans="2:4" x14ac:dyDescent="0.25">
      <c r="D35" s="4"/>
    </row>
    <row r="37" spans="2:4" x14ac:dyDescent="0.25">
      <c r="B37" s="3" t="s">
        <v>10</v>
      </c>
      <c r="C37" s="3"/>
      <c r="D37" s="4" t="s">
        <v>807</v>
      </c>
    </row>
    <row r="38" spans="2:4" x14ac:dyDescent="0.25">
      <c r="B38" s="2" t="s">
        <v>16</v>
      </c>
      <c r="C38" s="2"/>
      <c r="D38" s="5"/>
    </row>
    <row r="39" spans="2:4" x14ac:dyDescent="0.25">
      <c r="D39" s="5"/>
    </row>
    <row r="40" spans="2:4" x14ac:dyDescent="0.25">
      <c r="D40" s="5"/>
    </row>
    <row r="41" spans="2:4" x14ac:dyDescent="0.25">
      <c r="D41" s="5"/>
    </row>
    <row r="42" spans="2:4" x14ac:dyDescent="0.25">
      <c r="D42" s="5"/>
    </row>
    <row r="45" spans="2:4" x14ac:dyDescent="0.25">
      <c r="B45" s="3" t="s">
        <v>11</v>
      </c>
      <c r="D45" s="4" t="s">
        <v>808</v>
      </c>
    </row>
  </sheetData>
  <dataValidations count="5">
    <dataValidation type="list" showInputMessage="1" showErrorMessage="1" error="Palun vali õiendi liik rippmenüüst!" prompt="Vali sobiv õiendi liik" sqref="D5">
      <formula1>Õiendi_liik</formula1>
    </dataValidation>
    <dataValidation type="date" allowBlank="1" showInputMessage="1" showErrorMessage="1" error="Palun sisesta korrektne kuupäev õiges formaadis!" prompt="Sisesta kuupäev formaadis dd.mm.yyyy" sqref="D6 D20">
      <formula1>41640</formula1>
      <formula2>43100</formula2>
    </dataValidation>
    <dataValidation type="decimal" allowBlank="1" showInputMessage="1" showErrorMessage="1" error="Sisesta korrektne summa!" prompt="Sisesta summa" sqref="D22">
      <formula1>0</formula1>
      <formula2>999999999</formula2>
    </dataValidation>
    <dataValidation type="textLength" operator="equal" allowBlank="1" showInputMessage="1" showErrorMessage="1" error="Sisesta korrektne IBAN pangakonto!" prompt="Sisesta pangakonto number" sqref="D18">
      <formula1>20</formula1>
    </dataValidation>
    <dataValidation type="list" showInputMessage="1" showErrorMessage="1" error="Vali rippmenüüst asutuse nimi!" prompt="Vali asutuse nimi" sqref="D7">
      <formula1>Asutused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30.85546875" bestFit="1" customWidth="1"/>
  </cols>
  <sheetData>
    <row r="1" spans="1:2" x14ac:dyDescent="0.25">
      <c r="A1" t="s">
        <v>12</v>
      </c>
      <c r="B1" t="s">
        <v>814</v>
      </c>
    </row>
    <row r="2" spans="1:2" x14ac:dyDescent="0.25">
      <c r="A2" t="s">
        <v>13</v>
      </c>
      <c r="B2" t="s">
        <v>815</v>
      </c>
    </row>
    <row r="3" spans="1:2" x14ac:dyDescent="0.25">
      <c r="A3" t="s">
        <v>811</v>
      </c>
      <c r="B3" t="s">
        <v>816</v>
      </c>
    </row>
    <row r="4" spans="1:2" x14ac:dyDescent="0.25">
      <c r="A4" t="s">
        <v>809</v>
      </c>
      <c r="B4" t="s">
        <v>813</v>
      </c>
    </row>
    <row r="5" spans="1:2" x14ac:dyDescent="0.25">
      <c r="A5" t="s">
        <v>810</v>
      </c>
      <c r="B5" t="s">
        <v>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workbookViewId="0"/>
  </sheetViews>
  <sheetFormatPr defaultColWidth="37.28515625" defaultRowHeight="15" x14ac:dyDescent="0.25"/>
  <cols>
    <col min="1" max="1" width="14.28515625" style="28" bestFit="1" customWidth="1"/>
    <col min="2" max="2" width="9.5703125" style="28" bestFit="1" customWidth="1"/>
    <col min="3" max="3" width="19.28515625" style="49" bestFit="1" customWidth="1"/>
    <col min="4" max="4" width="34" style="28" bestFit="1" customWidth="1"/>
    <col min="5" max="5" width="10.28515625" style="28" bestFit="1" customWidth="1"/>
    <col min="6" max="16384" width="37.28515625" style="28"/>
  </cols>
  <sheetData>
    <row r="1" spans="1:5" ht="30" x14ac:dyDescent="0.25">
      <c r="A1" s="24" t="s">
        <v>17</v>
      </c>
      <c r="B1" s="25" t="s">
        <v>18</v>
      </c>
      <c r="C1" s="43" t="s">
        <v>19</v>
      </c>
      <c r="D1" s="26" t="s">
        <v>20</v>
      </c>
      <c r="E1" s="27" t="s">
        <v>21</v>
      </c>
    </row>
    <row r="2" spans="1:5" ht="30" x14ac:dyDescent="0.25">
      <c r="A2" s="50" t="s">
        <v>788</v>
      </c>
      <c r="B2" s="52">
        <v>100412</v>
      </c>
      <c r="C2" s="44">
        <v>5510</v>
      </c>
      <c r="D2" s="58" t="s">
        <v>799</v>
      </c>
      <c r="E2" s="65">
        <v>11066456</v>
      </c>
    </row>
    <row r="3" spans="1:5" x14ac:dyDescent="0.25">
      <c r="A3" s="8" t="s">
        <v>22</v>
      </c>
      <c r="B3" s="14" t="s">
        <v>256</v>
      </c>
      <c r="C3" s="13" t="s">
        <v>257</v>
      </c>
      <c r="D3" s="12" t="s">
        <v>258</v>
      </c>
      <c r="E3" s="9">
        <v>75017283</v>
      </c>
    </row>
    <row r="4" spans="1:5" x14ac:dyDescent="0.25">
      <c r="A4" s="8" t="s">
        <v>22</v>
      </c>
      <c r="B4" s="14" t="s">
        <v>40</v>
      </c>
      <c r="C4" s="13" t="s">
        <v>41</v>
      </c>
      <c r="D4" s="12" t="s">
        <v>42</v>
      </c>
      <c r="E4" s="9">
        <v>75017596</v>
      </c>
    </row>
    <row r="5" spans="1:5" x14ac:dyDescent="0.25">
      <c r="A5" s="8" t="s">
        <v>22</v>
      </c>
      <c r="B5" s="14" t="s">
        <v>707</v>
      </c>
      <c r="C5" s="13" t="s">
        <v>708</v>
      </c>
      <c r="D5" s="12" t="s">
        <v>709</v>
      </c>
      <c r="E5" s="9">
        <v>75014244</v>
      </c>
    </row>
    <row r="6" spans="1:5" x14ac:dyDescent="0.25">
      <c r="A6" s="8" t="s">
        <v>22</v>
      </c>
      <c r="B6" s="14" t="s">
        <v>711</v>
      </c>
      <c r="C6" s="13" t="s">
        <v>712</v>
      </c>
      <c r="D6" s="12" t="s">
        <v>713</v>
      </c>
      <c r="E6" s="9">
        <v>75015730</v>
      </c>
    </row>
    <row r="7" spans="1:5" x14ac:dyDescent="0.25">
      <c r="A7" s="8" t="s">
        <v>22</v>
      </c>
      <c r="B7" s="29">
        <v>115102</v>
      </c>
      <c r="C7" s="13">
        <v>2610</v>
      </c>
      <c r="D7" s="12" t="s">
        <v>710</v>
      </c>
      <c r="E7" s="9">
        <v>75015746</v>
      </c>
    </row>
    <row r="8" spans="1:5" x14ac:dyDescent="0.25">
      <c r="A8" s="8" t="s">
        <v>22</v>
      </c>
      <c r="B8" s="14" t="s">
        <v>152</v>
      </c>
      <c r="C8" s="13" t="s">
        <v>153</v>
      </c>
      <c r="D8" s="12" t="s">
        <v>154</v>
      </c>
      <c r="E8" s="9">
        <v>75018408</v>
      </c>
    </row>
    <row r="9" spans="1:5" x14ac:dyDescent="0.25">
      <c r="A9" s="8" t="s">
        <v>22</v>
      </c>
      <c r="B9" s="14" t="s">
        <v>73</v>
      </c>
      <c r="C9" s="13" t="s">
        <v>74</v>
      </c>
      <c r="D9" s="12" t="s">
        <v>75</v>
      </c>
      <c r="E9" s="9">
        <v>75017604</v>
      </c>
    </row>
    <row r="10" spans="1:5" x14ac:dyDescent="0.25">
      <c r="A10" s="8" t="s">
        <v>22</v>
      </c>
      <c r="B10" s="14" t="s">
        <v>309</v>
      </c>
      <c r="C10" s="13" t="s">
        <v>310</v>
      </c>
      <c r="D10" s="12" t="s">
        <v>311</v>
      </c>
      <c r="E10" s="9">
        <v>75018242</v>
      </c>
    </row>
    <row r="11" spans="1:5" x14ac:dyDescent="0.25">
      <c r="A11" s="8" t="s">
        <v>22</v>
      </c>
      <c r="B11" s="14" t="s">
        <v>617</v>
      </c>
      <c r="C11" s="13" t="s">
        <v>618</v>
      </c>
      <c r="D11" s="12" t="s">
        <v>619</v>
      </c>
      <c r="E11" s="9">
        <v>75008953</v>
      </c>
    </row>
    <row r="12" spans="1:5" x14ac:dyDescent="0.25">
      <c r="A12" s="8" t="s">
        <v>22</v>
      </c>
      <c r="B12" s="14" t="s">
        <v>64</v>
      </c>
      <c r="C12" s="13" t="s">
        <v>65</v>
      </c>
      <c r="D12" s="12" t="s">
        <v>66</v>
      </c>
      <c r="E12" s="9">
        <v>75017610</v>
      </c>
    </row>
    <row r="13" spans="1:5" x14ac:dyDescent="0.25">
      <c r="A13" s="8" t="s">
        <v>22</v>
      </c>
      <c r="B13" s="14" t="s">
        <v>686</v>
      </c>
      <c r="C13" s="13" t="s">
        <v>687</v>
      </c>
      <c r="D13" s="12" t="s">
        <v>688</v>
      </c>
      <c r="E13" s="9">
        <v>75015976</v>
      </c>
    </row>
    <row r="14" spans="1:5" x14ac:dyDescent="0.25">
      <c r="A14" s="8" t="s">
        <v>22</v>
      </c>
      <c r="B14" s="14" t="s">
        <v>562</v>
      </c>
      <c r="C14" s="13" t="s">
        <v>563</v>
      </c>
      <c r="D14" s="12" t="s">
        <v>564</v>
      </c>
      <c r="E14" s="9">
        <v>75017432</v>
      </c>
    </row>
    <row r="15" spans="1:5" x14ac:dyDescent="0.25">
      <c r="A15" s="8" t="s">
        <v>22</v>
      </c>
      <c r="B15" s="14" t="s">
        <v>247</v>
      </c>
      <c r="C15" s="13" t="s">
        <v>248</v>
      </c>
      <c r="D15" s="12" t="s">
        <v>249</v>
      </c>
      <c r="E15" s="9">
        <v>75017296</v>
      </c>
    </row>
    <row r="16" spans="1:5" x14ac:dyDescent="0.25">
      <c r="A16" s="8" t="s">
        <v>22</v>
      </c>
      <c r="B16" s="10" t="s">
        <v>253</v>
      </c>
      <c r="C16" s="13" t="s">
        <v>254</v>
      </c>
      <c r="D16" s="12" t="s">
        <v>255</v>
      </c>
      <c r="E16" s="9">
        <v>75017314</v>
      </c>
    </row>
    <row r="17" spans="1:5" x14ac:dyDescent="0.25">
      <c r="A17" s="8" t="s">
        <v>22</v>
      </c>
      <c r="B17" s="10">
        <v>116104</v>
      </c>
      <c r="C17" s="13">
        <v>2645</v>
      </c>
      <c r="D17" s="12" t="s">
        <v>721</v>
      </c>
      <c r="E17" s="9">
        <v>75038569</v>
      </c>
    </row>
    <row r="18" spans="1:5" x14ac:dyDescent="0.25">
      <c r="A18" s="8" t="s">
        <v>22</v>
      </c>
      <c r="B18" s="14" t="s">
        <v>541</v>
      </c>
      <c r="C18" s="13" t="s">
        <v>542</v>
      </c>
      <c r="D18" s="12" t="s">
        <v>543</v>
      </c>
      <c r="E18" s="9">
        <v>75017449</v>
      </c>
    </row>
    <row r="19" spans="1:5" x14ac:dyDescent="0.25">
      <c r="A19" s="8" t="s">
        <v>22</v>
      </c>
      <c r="B19" s="14" t="s">
        <v>538</v>
      </c>
      <c r="C19" s="13" t="s">
        <v>539</v>
      </c>
      <c r="D19" s="12" t="s">
        <v>540</v>
      </c>
      <c r="E19" s="9">
        <v>75017455</v>
      </c>
    </row>
    <row r="20" spans="1:5" x14ac:dyDescent="0.25">
      <c r="A20" s="8" t="s">
        <v>22</v>
      </c>
      <c r="B20" s="14" t="s">
        <v>722</v>
      </c>
      <c r="C20" s="13" t="s">
        <v>723</v>
      </c>
      <c r="D20" s="12" t="s">
        <v>724</v>
      </c>
      <c r="E20" s="9">
        <v>75014238</v>
      </c>
    </row>
    <row r="21" spans="1:5" x14ac:dyDescent="0.25">
      <c r="A21" s="8" t="s">
        <v>22</v>
      </c>
      <c r="B21" s="14" t="s">
        <v>694</v>
      </c>
      <c r="C21" s="13" t="s">
        <v>695</v>
      </c>
      <c r="D21" s="12" t="s">
        <v>696</v>
      </c>
      <c r="E21" s="9">
        <v>75016332</v>
      </c>
    </row>
    <row r="22" spans="1:5" x14ac:dyDescent="0.25">
      <c r="A22" s="8" t="s">
        <v>22</v>
      </c>
      <c r="B22" s="14" t="s">
        <v>725</v>
      </c>
      <c r="C22" s="13">
        <v>2660</v>
      </c>
      <c r="D22" s="12" t="s">
        <v>847</v>
      </c>
      <c r="E22" s="9">
        <v>75016326</v>
      </c>
    </row>
    <row r="23" spans="1:5" x14ac:dyDescent="0.25">
      <c r="A23" s="8" t="s">
        <v>22</v>
      </c>
      <c r="B23" s="13">
        <v>118103</v>
      </c>
      <c r="C23" s="13">
        <v>2370</v>
      </c>
      <c r="D23" s="12" t="s">
        <v>731</v>
      </c>
      <c r="E23" s="9">
        <v>75016220</v>
      </c>
    </row>
    <row r="24" spans="1:5" x14ac:dyDescent="0.25">
      <c r="A24" s="8" t="s">
        <v>22</v>
      </c>
      <c r="B24" s="14" t="s">
        <v>665</v>
      </c>
      <c r="C24" s="13" t="s">
        <v>666</v>
      </c>
      <c r="D24" s="12" t="s">
        <v>848</v>
      </c>
      <c r="E24" s="9">
        <v>75019230</v>
      </c>
    </row>
    <row r="25" spans="1:5" x14ac:dyDescent="0.25">
      <c r="A25" s="8" t="s">
        <v>22</v>
      </c>
      <c r="B25" s="14" t="s">
        <v>109</v>
      </c>
      <c r="C25" s="13" t="s">
        <v>110</v>
      </c>
      <c r="D25" s="12" t="s">
        <v>111</v>
      </c>
      <c r="E25" s="9">
        <v>75016792</v>
      </c>
    </row>
    <row r="26" spans="1:5" x14ac:dyDescent="0.25">
      <c r="A26" s="8" t="s">
        <v>22</v>
      </c>
      <c r="B26" s="14" t="s">
        <v>598</v>
      </c>
      <c r="C26" s="13">
        <v>2215</v>
      </c>
      <c r="D26" s="12" t="s">
        <v>599</v>
      </c>
      <c r="E26" s="9">
        <v>75031739</v>
      </c>
    </row>
    <row r="27" spans="1:5" x14ac:dyDescent="0.25">
      <c r="A27" s="8" t="s">
        <v>22</v>
      </c>
      <c r="B27" s="14" t="s">
        <v>726</v>
      </c>
      <c r="C27" s="13" t="s">
        <v>727</v>
      </c>
      <c r="D27" s="12" t="s">
        <v>728</v>
      </c>
      <c r="E27" s="9">
        <v>75016013</v>
      </c>
    </row>
    <row r="28" spans="1:5" x14ac:dyDescent="0.25">
      <c r="A28" s="8" t="s">
        <v>22</v>
      </c>
      <c r="B28" s="14" t="s">
        <v>120</v>
      </c>
      <c r="C28" s="13" t="s">
        <v>121</v>
      </c>
      <c r="D28" s="12" t="s">
        <v>122</v>
      </c>
      <c r="E28" s="9">
        <v>75007563</v>
      </c>
    </row>
    <row r="29" spans="1:5" x14ac:dyDescent="0.25">
      <c r="A29" s="8" t="s">
        <v>22</v>
      </c>
      <c r="B29" s="19" t="s">
        <v>734</v>
      </c>
      <c r="C29" s="13">
        <v>2695</v>
      </c>
      <c r="D29" s="12" t="s">
        <v>735</v>
      </c>
      <c r="E29" s="9">
        <v>75038307</v>
      </c>
    </row>
    <row r="30" spans="1:5" x14ac:dyDescent="0.25">
      <c r="A30" s="8" t="s">
        <v>22</v>
      </c>
      <c r="B30" s="14" t="s">
        <v>79</v>
      </c>
      <c r="C30" s="13" t="s">
        <v>80</v>
      </c>
      <c r="D30" s="12" t="s">
        <v>81</v>
      </c>
      <c r="E30" s="9">
        <v>75017691</v>
      </c>
    </row>
    <row r="31" spans="1:5" x14ac:dyDescent="0.25">
      <c r="A31" s="8" t="s">
        <v>22</v>
      </c>
      <c r="B31" s="13">
        <v>118106</v>
      </c>
      <c r="C31" s="13" t="s">
        <v>826</v>
      </c>
      <c r="D31" s="12" t="s">
        <v>825</v>
      </c>
      <c r="E31" s="9" t="s">
        <v>827</v>
      </c>
    </row>
    <row r="32" spans="1:5" x14ac:dyDescent="0.25">
      <c r="A32" s="8" t="s">
        <v>22</v>
      </c>
      <c r="B32" s="19" t="s">
        <v>732</v>
      </c>
      <c r="C32" s="13">
        <v>2705</v>
      </c>
      <c r="D32" s="12" t="s">
        <v>733</v>
      </c>
      <c r="E32" s="9">
        <v>75035281</v>
      </c>
    </row>
    <row r="33" spans="1:5" x14ac:dyDescent="0.25">
      <c r="A33" s="8" t="s">
        <v>22</v>
      </c>
      <c r="B33" s="14" t="s">
        <v>729</v>
      </c>
      <c r="C33" s="13">
        <v>2700</v>
      </c>
      <c r="D33" s="12" t="s">
        <v>730</v>
      </c>
      <c r="E33" s="9">
        <v>75018802</v>
      </c>
    </row>
    <row r="34" spans="1:5" x14ac:dyDescent="0.25">
      <c r="A34" s="8" t="s">
        <v>22</v>
      </c>
      <c r="B34" s="14" t="s">
        <v>158</v>
      </c>
      <c r="C34" s="13" t="s">
        <v>159</v>
      </c>
      <c r="D34" s="12" t="s">
        <v>160</v>
      </c>
      <c r="E34" s="9">
        <v>75016817</v>
      </c>
    </row>
    <row r="35" spans="1:5" x14ac:dyDescent="0.25">
      <c r="A35" s="8" t="s">
        <v>22</v>
      </c>
      <c r="B35" s="14" t="s">
        <v>556</v>
      </c>
      <c r="C35" s="13" t="s">
        <v>557</v>
      </c>
      <c r="D35" s="12" t="s">
        <v>558</v>
      </c>
      <c r="E35" s="9">
        <v>75017461</v>
      </c>
    </row>
    <row r="36" spans="1:5" x14ac:dyDescent="0.25">
      <c r="A36" s="8" t="s">
        <v>22</v>
      </c>
      <c r="B36" s="14" t="s">
        <v>544</v>
      </c>
      <c r="C36" s="13" t="s">
        <v>545</v>
      </c>
      <c r="D36" s="12" t="s">
        <v>546</v>
      </c>
      <c r="E36" s="9">
        <v>75017478</v>
      </c>
    </row>
    <row r="37" spans="1:5" x14ac:dyDescent="0.25">
      <c r="A37" s="8" t="s">
        <v>22</v>
      </c>
      <c r="B37" s="14" t="s">
        <v>547</v>
      </c>
      <c r="C37" s="13" t="s">
        <v>548</v>
      </c>
      <c r="D37" s="12" t="s">
        <v>549</v>
      </c>
      <c r="E37" s="9">
        <v>75017484</v>
      </c>
    </row>
    <row r="38" spans="1:5" x14ac:dyDescent="0.25">
      <c r="A38" s="8" t="s">
        <v>22</v>
      </c>
      <c r="B38" s="14" t="s">
        <v>583</v>
      </c>
      <c r="C38" s="13" t="s">
        <v>584</v>
      </c>
      <c r="D38" s="12" t="s">
        <v>585</v>
      </c>
      <c r="E38" s="9">
        <v>75017840</v>
      </c>
    </row>
    <row r="39" spans="1:5" x14ac:dyDescent="0.25">
      <c r="A39" s="8" t="s">
        <v>22</v>
      </c>
      <c r="B39" s="14" t="s">
        <v>571</v>
      </c>
      <c r="C39" s="13" t="s">
        <v>572</v>
      </c>
      <c r="D39" s="12" t="s">
        <v>573</v>
      </c>
      <c r="E39" s="9">
        <v>75017857</v>
      </c>
    </row>
    <row r="40" spans="1:5" x14ac:dyDescent="0.25">
      <c r="A40" s="8" t="s">
        <v>22</v>
      </c>
      <c r="B40" s="14" t="s">
        <v>565</v>
      </c>
      <c r="C40" s="13" t="s">
        <v>566</v>
      </c>
      <c r="D40" s="12" t="s">
        <v>567</v>
      </c>
      <c r="E40" s="9">
        <v>75017863</v>
      </c>
    </row>
    <row r="41" spans="1:5" x14ac:dyDescent="0.25">
      <c r="A41" s="8" t="s">
        <v>22</v>
      </c>
      <c r="B41" s="14" t="s">
        <v>577</v>
      </c>
      <c r="C41" s="13" t="s">
        <v>578</v>
      </c>
      <c r="D41" s="12" t="s">
        <v>579</v>
      </c>
      <c r="E41" s="9">
        <v>75017873</v>
      </c>
    </row>
    <row r="42" spans="1:5" x14ac:dyDescent="0.25">
      <c r="A42" s="8" t="s">
        <v>22</v>
      </c>
      <c r="B42" s="14" t="s">
        <v>580</v>
      </c>
      <c r="C42" s="13" t="s">
        <v>581</v>
      </c>
      <c r="D42" s="12" t="s">
        <v>582</v>
      </c>
      <c r="E42" s="9">
        <v>75017892</v>
      </c>
    </row>
    <row r="43" spans="1:5" x14ac:dyDescent="0.25">
      <c r="A43" s="8" t="s">
        <v>22</v>
      </c>
      <c r="B43" s="14" t="s">
        <v>535</v>
      </c>
      <c r="C43" s="13" t="s">
        <v>536</v>
      </c>
      <c r="D43" s="12" t="s">
        <v>537</v>
      </c>
      <c r="E43" s="9">
        <v>75017900</v>
      </c>
    </row>
    <row r="44" spans="1:5" x14ac:dyDescent="0.25">
      <c r="A44" s="8" t="s">
        <v>22</v>
      </c>
      <c r="B44" s="14" t="s">
        <v>568</v>
      </c>
      <c r="C44" s="13" t="s">
        <v>569</v>
      </c>
      <c r="D44" s="12" t="s">
        <v>570</v>
      </c>
      <c r="E44" s="9">
        <v>75017917</v>
      </c>
    </row>
    <row r="45" spans="1:5" x14ac:dyDescent="0.25">
      <c r="A45" s="8" t="s">
        <v>22</v>
      </c>
      <c r="B45" s="14" t="s">
        <v>289</v>
      </c>
      <c r="C45" s="13" t="s">
        <v>290</v>
      </c>
      <c r="D45" s="12" t="s">
        <v>291</v>
      </c>
      <c r="E45" s="9">
        <v>75018153</v>
      </c>
    </row>
    <row r="46" spans="1:5" x14ac:dyDescent="0.25">
      <c r="A46" s="8" t="s">
        <v>22</v>
      </c>
      <c r="B46" s="14" t="s">
        <v>553</v>
      </c>
      <c r="C46" s="13" t="s">
        <v>554</v>
      </c>
      <c r="D46" s="12" t="s">
        <v>555</v>
      </c>
      <c r="E46" s="9">
        <v>75017938</v>
      </c>
    </row>
    <row r="47" spans="1:5" x14ac:dyDescent="0.25">
      <c r="A47" s="8" t="s">
        <v>22</v>
      </c>
      <c r="B47" s="14" t="s">
        <v>235</v>
      </c>
      <c r="C47" s="13" t="s">
        <v>236</v>
      </c>
      <c r="D47" s="12" t="s">
        <v>237</v>
      </c>
      <c r="E47" s="9">
        <v>75017538</v>
      </c>
    </row>
    <row r="48" spans="1:5" x14ac:dyDescent="0.25">
      <c r="A48" s="8" t="s">
        <v>22</v>
      </c>
      <c r="B48" s="14" t="s">
        <v>532</v>
      </c>
      <c r="C48" s="13" t="s">
        <v>533</v>
      </c>
      <c r="D48" s="12" t="s">
        <v>534</v>
      </c>
      <c r="E48" s="9">
        <v>75017567</v>
      </c>
    </row>
    <row r="49" spans="1:5" ht="30" x14ac:dyDescent="0.25">
      <c r="A49" s="22" t="s">
        <v>788</v>
      </c>
      <c r="B49" s="23" t="s">
        <v>795</v>
      </c>
      <c r="C49" s="13">
        <v>5310</v>
      </c>
      <c r="D49" s="62" t="s">
        <v>796</v>
      </c>
      <c r="E49" s="69">
        <v>80329234</v>
      </c>
    </row>
    <row r="50" spans="1:5" x14ac:dyDescent="0.25">
      <c r="A50" s="8" t="s">
        <v>22</v>
      </c>
      <c r="B50" s="14" t="s">
        <v>741</v>
      </c>
      <c r="C50" s="13" t="s">
        <v>742</v>
      </c>
      <c r="D50" s="12" t="s">
        <v>743</v>
      </c>
      <c r="E50" s="9">
        <v>75027593</v>
      </c>
    </row>
    <row r="51" spans="1:5" x14ac:dyDescent="0.25">
      <c r="A51" s="8" t="s">
        <v>22</v>
      </c>
      <c r="B51" s="14" t="s">
        <v>132</v>
      </c>
      <c r="C51" s="13" t="s">
        <v>133</v>
      </c>
      <c r="D51" s="12" t="s">
        <v>134</v>
      </c>
      <c r="E51" s="9">
        <v>75018414</v>
      </c>
    </row>
    <row r="52" spans="1:5" x14ac:dyDescent="0.25">
      <c r="A52" s="8" t="s">
        <v>22</v>
      </c>
      <c r="B52" s="14" t="s">
        <v>736</v>
      </c>
      <c r="C52" s="13" t="s">
        <v>737</v>
      </c>
      <c r="D52" s="12" t="s">
        <v>738</v>
      </c>
      <c r="E52" s="9">
        <v>75014267</v>
      </c>
    </row>
    <row r="53" spans="1:5" x14ac:dyDescent="0.25">
      <c r="A53" s="8" t="s">
        <v>22</v>
      </c>
      <c r="B53" s="14" t="s">
        <v>739</v>
      </c>
      <c r="C53" s="13" t="s">
        <v>740</v>
      </c>
      <c r="D53" s="12" t="s">
        <v>850</v>
      </c>
      <c r="E53" s="9">
        <v>75014899</v>
      </c>
    </row>
    <row r="54" spans="1:5" x14ac:dyDescent="0.25">
      <c r="A54" s="8" t="s">
        <v>22</v>
      </c>
      <c r="B54" s="14" t="s">
        <v>286</v>
      </c>
      <c r="C54" s="13" t="s">
        <v>287</v>
      </c>
      <c r="D54" s="12" t="s">
        <v>288</v>
      </c>
      <c r="E54" s="9">
        <v>75018130</v>
      </c>
    </row>
    <row r="55" spans="1:5" x14ac:dyDescent="0.25">
      <c r="A55" s="8" t="s">
        <v>22</v>
      </c>
      <c r="B55" s="14" t="s">
        <v>753</v>
      </c>
      <c r="C55" s="13" t="s">
        <v>754</v>
      </c>
      <c r="D55" s="12" t="s">
        <v>755</v>
      </c>
      <c r="E55" s="9">
        <v>75016036</v>
      </c>
    </row>
    <row r="56" spans="1:5" x14ac:dyDescent="0.25">
      <c r="A56" s="8" t="s">
        <v>22</v>
      </c>
      <c r="B56" s="14" t="s">
        <v>747</v>
      </c>
      <c r="C56" s="13" t="s">
        <v>748</v>
      </c>
      <c r="D56" s="12" t="s">
        <v>749</v>
      </c>
      <c r="E56" s="9">
        <v>75016059</v>
      </c>
    </row>
    <row r="57" spans="1:5" x14ac:dyDescent="0.25">
      <c r="A57" s="8" t="s">
        <v>22</v>
      </c>
      <c r="B57" s="10">
        <v>111108</v>
      </c>
      <c r="C57" s="13" t="s">
        <v>697</v>
      </c>
      <c r="D57" s="12" t="s">
        <v>698</v>
      </c>
      <c r="E57" s="9">
        <v>75016028</v>
      </c>
    </row>
    <row r="58" spans="1:5" x14ac:dyDescent="0.25">
      <c r="A58" s="8" t="s">
        <v>22</v>
      </c>
      <c r="B58" s="14" t="s">
        <v>744</v>
      </c>
      <c r="C58" s="13" t="s">
        <v>745</v>
      </c>
      <c r="D58" s="12" t="s">
        <v>746</v>
      </c>
      <c r="E58" s="9">
        <v>75014882</v>
      </c>
    </row>
    <row r="59" spans="1:5" x14ac:dyDescent="0.25">
      <c r="A59" s="8" t="s">
        <v>22</v>
      </c>
      <c r="B59" s="14" t="s">
        <v>135</v>
      </c>
      <c r="C59" s="13" t="s">
        <v>136</v>
      </c>
      <c r="D59" s="12" t="s">
        <v>137</v>
      </c>
      <c r="E59" s="9">
        <v>75016154</v>
      </c>
    </row>
    <row r="60" spans="1:5" x14ac:dyDescent="0.25">
      <c r="A60" s="8" t="s">
        <v>22</v>
      </c>
      <c r="B60" s="14" t="s">
        <v>750</v>
      </c>
      <c r="C60" s="13" t="s">
        <v>751</v>
      </c>
      <c r="D60" s="12" t="s">
        <v>752</v>
      </c>
      <c r="E60" s="9">
        <v>75016042</v>
      </c>
    </row>
    <row r="61" spans="1:5" x14ac:dyDescent="0.25">
      <c r="A61" s="8" t="s">
        <v>22</v>
      </c>
      <c r="B61" s="14" t="s">
        <v>768</v>
      </c>
      <c r="C61" s="13" t="s">
        <v>769</v>
      </c>
      <c r="D61" s="12" t="s">
        <v>770</v>
      </c>
      <c r="E61" s="9">
        <v>75018839</v>
      </c>
    </row>
    <row r="62" spans="1:5" x14ac:dyDescent="0.25">
      <c r="A62" s="8" t="s">
        <v>22</v>
      </c>
      <c r="B62" s="10" t="s">
        <v>244</v>
      </c>
      <c r="C62" s="13" t="s">
        <v>245</v>
      </c>
      <c r="D62" s="12" t="s">
        <v>246</v>
      </c>
      <c r="E62" s="9">
        <v>75017337</v>
      </c>
    </row>
    <row r="63" spans="1:5" x14ac:dyDescent="0.25">
      <c r="A63" s="8" t="s">
        <v>22</v>
      </c>
      <c r="B63" s="14" t="s">
        <v>574</v>
      </c>
      <c r="C63" s="13" t="s">
        <v>575</v>
      </c>
      <c r="D63" s="12" t="s">
        <v>576</v>
      </c>
      <c r="E63" s="9">
        <v>75017952</v>
      </c>
    </row>
    <row r="64" spans="1:5" x14ac:dyDescent="0.25">
      <c r="A64" s="8" t="s">
        <v>22</v>
      </c>
      <c r="B64" s="14" t="s">
        <v>526</v>
      </c>
      <c r="C64" s="13" t="s">
        <v>527</v>
      </c>
      <c r="D64" s="12" t="s">
        <v>528</v>
      </c>
      <c r="E64" s="9">
        <v>75017573</v>
      </c>
    </row>
    <row r="65" spans="1:5" x14ac:dyDescent="0.25">
      <c r="A65" s="8" t="s">
        <v>22</v>
      </c>
      <c r="B65" s="14" t="s">
        <v>529</v>
      </c>
      <c r="C65" s="13" t="s">
        <v>530</v>
      </c>
      <c r="D65" s="12" t="s">
        <v>531</v>
      </c>
      <c r="E65" s="9">
        <v>75017580</v>
      </c>
    </row>
    <row r="66" spans="1:5" x14ac:dyDescent="0.25">
      <c r="A66" s="8" t="s">
        <v>22</v>
      </c>
      <c r="B66" s="14" t="s">
        <v>756</v>
      </c>
      <c r="C66" s="13" t="s">
        <v>757</v>
      </c>
      <c r="D66" s="12" t="s">
        <v>758</v>
      </c>
      <c r="E66" s="9">
        <v>75014250</v>
      </c>
    </row>
    <row r="67" spans="1:5" x14ac:dyDescent="0.25">
      <c r="A67" s="8" t="s">
        <v>22</v>
      </c>
      <c r="B67" s="14" t="s">
        <v>232</v>
      </c>
      <c r="C67" s="13" t="s">
        <v>233</v>
      </c>
      <c r="D67" s="12" t="s">
        <v>234</v>
      </c>
      <c r="E67" s="9">
        <v>75017544</v>
      </c>
    </row>
    <row r="68" spans="1:5" x14ac:dyDescent="0.25">
      <c r="A68" s="8" t="s">
        <v>22</v>
      </c>
      <c r="B68" s="14" t="s">
        <v>689</v>
      </c>
      <c r="C68" s="13" t="s">
        <v>690</v>
      </c>
      <c r="D68" s="12" t="s">
        <v>691</v>
      </c>
      <c r="E68" s="9">
        <v>75017277</v>
      </c>
    </row>
    <row r="69" spans="1:5" x14ac:dyDescent="0.25">
      <c r="A69" s="8" t="s">
        <v>22</v>
      </c>
      <c r="B69" s="14" t="s">
        <v>759</v>
      </c>
      <c r="C69" s="13" t="s">
        <v>760</v>
      </c>
      <c r="D69" s="15" t="s">
        <v>761</v>
      </c>
      <c r="E69" s="8">
        <v>75018561</v>
      </c>
    </row>
    <row r="70" spans="1:5" x14ac:dyDescent="0.25">
      <c r="A70" s="8" t="s">
        <v>22</v>
      </c>
      <c r="B70" s="13" t="s">
        <v>773</v>
      </c>
      <c r="C70" s="13">
        <v>2815</v>
      </c>
      <c r="D70" s="12" t="s">
        <v>774</v>
      </c>
      <c r="E70" s="9">
        <v>75038894</v>
      </c>
    </row>
    <row r="71" spans="1:5" x14ac:dyDescent="0.25">
      <c r="A71" s="8" t="s">
        <v>22</v>
      </c>
      <c r="B71" s="14" t="s">
        <v>765</v>
      </c>
      <c r="C71" s="13" t="s">
        <v>766</v>
      </c>
      <c r="D71" s="12" t="s">
        <v>767</v>
      </c>
      <c r="E71" s="9">
        <v>75018845</v>
      </c>
    </row>
    <row r="72" spans="1:5" x14ac:dyDescent="0.25">
      <c r="A72" s="8" t="s">
        <v>22</v>
      </c>
      <c r="B72" s="14" t="s">
        <v>762</v>
      </c>
      <c r="C72" s="13" t="s">
        <v>763</v>
      </c>
      <c r="D72" s="12" t="s">
        <v>764</v>
      </c>
      <c r="E72" s="9">
        <v>75017745</v>
      </c>
    </row>
    <row r="73" spans="1:5" x14ac:dyDescent="0.25">
      <c r="A73" s="8" t="s">
        <v>22</v>
      </c>
      <c r="B73" s="10">
        <v>116103</v>
      </c>
      <c r="C73" s="13">
        <v>2635</v>
      </c>
      <c r="D73" s="12" t="s">
        <v>720</v>
      </c>
      <c r="E73" s="9">
        <v>75038523</v>
      </c>
    </row>
    <row r="74" spans="1:5" x14ac:dyDescent="0.25">
      <c r="A74" s="8" t="s">
        <v>22</v>
      </c>
      <c r="B74" s="14" t="s">
        <v>250</v>
      </c>
      <c r="C74" s="13" t="s">
        <v>251</v>
      </c>
      <c r="D74" s="12" t="s">
        <v>252</v>
      </c>
      <c r="E74" s="9">
        <v>75017350</v>
      </c>
    </row>
    <row r="75" spans="1:5" x14ac:dyDescent="0.25">
      <c r="A75" s="8" t="s">
        <v>22</v>
      </c>
      <c r="B75" s="14" t="s">
        <v>297</v>
      </c>
      <c r="C75" s="13" t="s">
        <v>298</v>
      </c>
      <c r="D75" s="12" t="s">
        <v>299</v>
      </c>
      <c r="E75" s="9">
        <v>75018093</v>
      </c>
    </row>
    <row r="76" spans="1:5" ht="30" x14ac:dyDescent="0.25">
      <c r="A76" s="22" t="s">
        <v>788</v>
      </c>
      <c r="B76" s="23">
        <v>100306</v>
      </c>
      <c r="C76" s="13">
        <v>5020</v>
      </c>
      <c r="D76" s="62" t="s">
        <v>793</v>
      </c>
      <c r="E76" s="69">
        <v>90009683</v>
      </c>
    </row>
    <row r="77" spans="1:5" ht="30" x14ac:dyDescent="0.25">
      <c r="A77" s="22" t="s">
        <v>788</v>
      </c>
      <c r="B77" s="23" t="s">
        <v>791</v>
      </c>
      <c r="C77" s="13">
        <v>5010</v>
      </c>
      <c r="D77" s="62" t="s">
        <v>792</v>
      </c>
      <c r="E77" s="69">
        <v>90009424</v>
      </c>
    </row>
    <row r="78" spans="1:5" ht="30" x14ac:dyDescent="0.25">
      <c r="A78" s="22" t="s">
        <v>788</v>
      </c>
      <c r="B78" s="23">
        <v>100311</v>
      </c>
      <c r="C78" s="13">
        <v>5030</v>
      </c>
      <c r="D78" s="62" t="s">
        <v>794</v>
      </c>
      <c r="E78" s="69">
        <v>90010048</v>
      </c>
    </row>
    <row r="79" spans="1:5" ht="30" x14ac:dyDescent="0.25">
      <c r="A79" s="22" t="s">
        <v>788</v>
      </c>
      <c r="B79" s="23" t="s">
        <v>797</v>
      </c>
      <c r="C79" s="13">
        <v>5080</v>
      </c>
      <c r="D79" s="62" t="s">
        <v>798</v>
      </c>
      <c r="E79" s="69">
        <v>90010829</v>
      </c>
    </row>
    <row r="80" spans="1:5" x14ac:dyDescent="0.25">
      <c r="A80" s="8" t="s">
        <v>22</v>
      </c>
      <c r="B80" s="14" t="s">
        <v>550</v>
      </c>
      <c r="C80" s="13" t="s">
        <v>551</v>
      </c>
      <c r="D80" s="12" t="s">
        <v>552</v>
      </c>
      <c r="E80" s="9">
        <v>75017969</v>
      </c>
    </row>
    <row r="81" spans="1:5" x14ac:dyDescent="0.25">
      <c r="A81" s="8" t="s">
        <v>22</v>
      </c>
      <c r="B81" s="14" t="s">
        <v>559</v>
      </c>
      <c r="C81" s="13" t="s">
        <v>560</v>
      </c>
      <c r="D81" s="12" t="s">
        <v>561</v>
      </c>
      <c r="E81" s="9">
        <v>75017975</v>
      </c>
    </row>
    <row r="82" spans="1:5" x14ac:dyDescent="0.25">
      <c r="A82" s="8" t="s">
        <v>22</v>
      </c>
      <c r="B82" s="14" t="s">
        <v>58</v>
      </c>
      <c r="C82" s="13" t="s">
        <v>59</v>
      </c>
      <c r="D82" s="12" t="s">
        <v>60</v>
      </c>
      <c r="E82" s="9">
        <v>75017644</v>
      </c>
    </row>
    <row r="83" spans="1:5" x14ac:dyDescent="0.25">
      <c r="A83" s="8" t="s">
        <v>22</v>
      </c>
      <c r="B83" s="14" t="s">
        <v>300</v>
      </c>
      <c r="C83" s="13" t="s">
        <v>301</v>
      </c>
      <c r="D83" s="12" t="s">
        <v>302</v>
      </c>
      <c r="E83" s="9">
        <v>75018124</v>
      </c>
    </row>
    <row r="84" spans="1:5" x14ac:dyDescent="0.25">
      <c r="A84" s="8" t="s">
        <v>22</v>
      </c>
      <c r="B84" s="14" t="s">
        <v>194</v>
      </c>
      <c r="C84" s="13" t="s">
        <v>195</v>
      </c>
      <c r="D84" s="12" t="s">
        <v>196</v>
      </c>
      <c r="E84" s="9">
        <v>75018420</v>
      </c>
    </row>
    <row r="85" spans="1:5" x14ac:dyDescent="0.25">
      <c r="A85" s="8" t="s">
        <v>22</v>
      </c>
      <c r="B85" s="14" t="s">
        <v>211</v>
      </c>
      <c r="C85" s="13" t="s">
        <v>212</v>
      </c>
      <c r="D85" s="12" t="s">
        <v>213</v>
      </c>
      <c r="E85" s="9">
        <v>75018454</v>
      </c>
    </row>
    <row r="86" spans="1:5" x14ac:dyDescent="0.25">
      <c r="A86" s="8" t="s">
        <v>22</v>
      </c>
      <c r="B86" s="14" t="s">
        <v>458</v>
      </c>
      <c r="C86" s="13" t="s">
        <v>459</v>
      </c>
      <c r="D86" s="12" t="s">
        <v>460</v>
      </c>
      <c r="E86" s="9">
        <v>75019000</v>
      </c>
    </row>
    <row r="87" spans="1:5" x14ac:dyDescent="0.25">
      <c r="A87" s="8" t="s">
        <v>22</v>
      </c>
      <c r="B87" s="14" t="s">
        <v>414</v>
      </c>
      <c r="C87" s="13" t="s">
        <v>415</v>
      </c>
      <c r="D87" s="12" t="s">
        <v>416</v>
      </c>
      <c r="E87" s="9">
        <v>75016993</v>
      </c>
    </row>
    <row r="88" spans="1:5" x14ac:dyDescent="0.25">
      <c r="A88" s="8" t="s">
        <v>22</v>
      </c>
      <c r="B88" s="14" t="s">
        <v>202</v>
      </c>
      <c r="C88" s="13" t="s">
        <v>203</v>
      </c>
      <c r="D88" s="12" t="s">
        <v>204</v>
      </c>
      <c r="E88" s="9">
        <v>75018443</v>
      </c>
    </row>
    <row r="89" spans="1:5" x14ac:dyDescent="0.25">
      <c r="A89" s="8" t="s">
        <v>22</v>
      </c>
      <c r="B89" s="14" t="s">
        <v>375</v>
      </c>
      <c r="C89" s="13" t="s">
        <v>376</v>
      </c>
      <c r="D89" s="12" t="s">
        <v>377</v>
      </c>
      <c r="E89" s="9">
        <v>75017001</v>
      </c>
    </row>
    <row r="90" spans="1:5" x14ac:dyDescent="0.25">
      <c r="A90" s="8" t="s">
        <v>22</v>
      </c>
      <c r="B90" s="14" t="s">
        <v>782</v>
      </c>
      <c r="C90" s="13" t="s">
        <v>783</v>
      </c>
      <c r="D90" s="12" t="s">
        <v>784</v>
      </c>
      <c r="E90" s="9">
        <v>75021244</v>
      </c>
    </row>
    <row r="91" spans="1:5" x14ac:dyDescent="0.25">
      <c r="A91" s="8" t="s">
        <v>22</v>
      </c>
      <c r="B91" s="14" t="s">
        <v>306</v>
      </c>
      <c r="C91" s="13" t="s">
        <v>307</v>
      </c>
      <c r="D91" s="12" t="s">
        <v>308</v>
      </c>
      <c r="E91" s="9">
        <v>75018236</v>
      </c>
    </row>
    <row r="92" spans="1:5" x14ac:dyDescent="0.25">
      <c r="A92" s="8" t="s">
        <v>22</v>
      </c>
      <c r="B92" s="10">
        <v>123105</v>
      </c>
      <c r="C92" s="13">
        <v>2850</v>
      </c>
      <c r="D92" s="12" t="s">
        <v>785</v>
      </c>
      <c r="E92" s="9">
        <v>75038262</v>
      </c>
    </row>
    <row r="93" spans="1:5" x14ac:dyDescent="0.25">
      <c r="A93" s="8" t="s">
        <v>22</v>
      </c>
      <c r="B93" s="14" t="s">
        <v>31</v>
      </c>
      <c r="C93" s="13" t="s">
        <v>32</v>
      </c>
      <c r="D93" s="12" t="s">
        <v>33</v>
      </c>
      <c r="E93" s="9">
        <v>75023817</v>
      </c>
    </row>
    <row r="94" spans="1:5" x14ac:dyDescent="0.25">
      <c r="A94" s="8" t="s">
        <v>22</v>
      </c>
      <c r="B94" s="14" t="s">
        <v>625</v>
      </c>
      <c r="C94" s="13" t="s">
        <v>626</v>
      </c>
      <c r="D94" s="12" t="s">
        <v>627</v>
      </c>
      <c r="E94" s="9">
        <v>75016088</v>
      </c>
    </row>
    <row r="95" spans="1:5" x14ac:dyDescent="0.25">
      <c r="A95" s="8" t="s">
        <v>22</v>
      </c>
      <c r="B95" s="14" t="s">
        <v>363</v>
      </c>
      <c r="C95" s="13" t="s">
        <v>364</v>
      </c>
      <c r="D95" s="12" t="s">
        <v>365</v>
      </c>
      <c r="E95" s="9">
        <v>75016556</v>
      </c>
    </row>
    <row r="96" spans="1:5" x14ac:dyDescent="0.25">
      <c r="A96" s="8" t="s">
        <v>22</v>
      </c>
      <c r="B96" s="14" t="s">
        <v>35</v>
      </c>
      <c r="C96" s="13" t="s">
        <v>36</v>
      </c>
      <c r="D96" s="12" t="s">
        <v>37</v>
      </c>
      <c r="E96" s="9">
        <v>75014289</v>
      </c>
    </row>
    <row r="97" spans="1:5" x14ac:dyDescent="0.25">
      <c r="A97" s="8" t="s">
        <v>22</v>
      </c>
      <c r="B97" s="14" t="s">
        <v>238</v>
      </c>
      <c r="C97" s="13" t="s">
        <v>239</v>
      </c>
      <c r="D97" s="12" t="s">
        <v>240</v>
      </c>
      <c r="E97" s="9">
        <v>75017389</v>
      </c>
    </row>
    <row r="98" spans="1:5" x14ac:dyDescent="0.25">
      <c r="A98" s="8" t="s">
        <v>22</v>
      </c>
      <c r="B98" s="14" t="s">
        <v>61</v>
      </c>
      <c r="C98" s="13" t="s">
        <v>62</v>
      </c>
      <c r="D98" s="12" t="s">
        <v>63</v>
      </c>
      <c r="E98" s="9">
        <v>75017656</v>
      </c>
    </row>
    <row r="99" spans="1:5" x14ac:dyDescent="0.25">
      <c r="A99" s="8" t="s">
        <v>22</v>
      </c>
      <c r="B99" s="14" t="s">
        <v>117</v>
      </c>
      <c r="C99" s="13" t="s">
        <v>118</v>
      </c>
      <c r="D99" s="12" t="s">
        <v>119</v>
      </c>
      <c r="E99" s="9">
        <v>75016486</v>
      </c>
    </row>
    <row r="100" spans="1:5" x14ac:dyDescent="0.25">
      <c r="A100" s="8" t="s">
        <v>22</v>
      </c>
      <c r="B100" s="14" t="s">
        <v>49</v>
      </c>
      <c r="C100" s="13" t="s">
        <v>50</v>
      </c>
      <c r="D100" s="12" t="s">
        <v>51</v>
      </c>
      <c r="E100" s="9">
        <v>75017662</v>
      </c>
    </row>
    <row r="101" spans="1:5" x14ac:dyDescent="0.25">
      <c r="A101" s="8" t="s">
        <v>22</v>
      </c>
      <c r="B101" s="14" t="s">
        <v>667</v>
      </c>
      <c r="C101" s="13" t="s">
        <v>668</v>
      </c>
      <c r="D101" s="12" t="s">
        <v>669</v>
      </c>
      <c r="E101" s="9">
        <v>75019264</v>
      </c>
    </row>
    <row r="102" spans="1:5" x14ac:dyDescent="0.25">
      <c r="A102" s="8" t="s">
        <v>22</v>
      </c>
      <c r="B102" s="14" t="s">
        <v>294</v>
      </c>
      <c r="C102" s="13" t="s">
        <v>295</v>
      </c>
      <c r="D102" s="12" t="s">
        <v>296</v>
      </c>
      <c r="E102" s="9">
        <v>75018058</v>
      </c>
    </row>
    <row r="103" spans="1:5" x14ac:dyDescent="0.25">
      <c r="A103" s="8" t="s">
        <v>22</v>
      </c>
      <c r="B103" s="14" t="s">
        <v>76</v>
      </c>
      <c r="C103" s="13" t="s">
        <v>77</v>
      </c>
      <c r="D103" s="12" t="s">
        <v>78</v>
      </c>
      <c r="E103" s="9">
        <v>75017685</v>
      </c>
    </row>
    <row r="104" spans="1:5" x14ac:dyDescent="0.25">
      <c r="A104" s="8" t="s">
        <v>22</v>
      </c>
      <c r="B104" s="14" t="s">
        <v>149</v>
      </c>
      <c r="C104" s="13" t="s">
        <v>150</v>
      </c>
      <c r="D104" s="12" t="s">
        <v>151</v>
      </c>
      <c r="E104" s="9">
        <v>75018963</v>
      </c>
    </row>
    <row r="105" spans="1:5" x14ac:dyDescent="0.25">
      <c r="A105" s="8" t="s">
        <v>22</v>
      </c>
      <c r="B105" s="14" t="s">
        <v>262</v>
      </c>
      <c r="C105" s="13" t="s">
        <v>263</v>
      </c>
      <c r="D105" s="12" t="s">
        <v>264</v>
      </c>
      <c r="E105" s="9">
        <v>75019141</v>
      </c>
    </row>
    <row r="106" spans="1:5" x14ac:dyDescent="0.25">
      <c r="A106" s="8" t="s">
        <v>22</v>
      </c>
      <c r="B106" s="10">
        <v>123106</v>
      </c>
      <c r="C106" s="13">
        <v>2585</v>
      </c>
      <c r="D106" s="12" t="s">
        <v>786</v>
      </c>
      <c r="E106" s="9">
        <v>75038486</v>
      </c>
    </row>
    <row r="107" spans="1:5" x14ac:dyDescent="0.25">
      <c r="A107" s="8" t="s">
        <v>22</v>
      </c>
      <c r="B107" s="14" t="s">
        <v>470</v>
      </c>
      <c r="C107" s="13" t="s">
        <v>471</v>
      </c>
      <c r="D107" s="12" t="s">
        <v>472</v>
      </c>
      <c r="E107" s="9">
        <v>75018934</v>
      </c>
    </row>
    <row r="108" spans="1:5" x14ac:dyDescent="0.25">
      <c r="A108" s="8" t="s">
        <v>22</v>
      </c>
      <c r="B108" s="10">
        <v>104144</v>
      </c>
      <c r="C108" s="13" t="s">
        <v>144</v>
      </c>
      <c r="D108" s="12" t="s">
        <v>145</v>
      </c>
      <c r="E108" s="9">
        <v>75019112</v>
      </c>
    </row>
    <row r="109" spans="1:5" x14ac:dyDescent="0.25">
      <c r="A109" s="8" t="s">
        <v>22</v>
      </c>
      <c r="B109" s="14" t="s">
        <v>779</v>
      </c>
      <c r="C109" s="13" t="s">
        <v>780</v>
      </c>
      <c r="D109" s="12" t="s">
        <v>781</v>
      </c>
      <c r="E109" s="9">
        <v>75027896</v>
      </c>
    </row>
    <row r="110" spans="1:5" x14ac:dyDescent="0.25">
      <c r="A110" s="8" t="s">
        <v>22</v>
      </c>
      <c r="B110" s="14" t="s">
        <v>348</v>
      </c>
      <c r="C110" s="13" t="s">
        <v>349</v>
      </c>
      <c r="D110" s="12" t="s">
        <v>350</v>
      </c>
      <c r="E110" s="9">
        <v>75016579</v>
      </c>
    </row>
    <row r="111" spans="1:5" x14ac:dyDescent="0.25">
      <c r="A111" s="8" t="s">
        <v>22</v>
      </c>
      <c r="B111" s="14" t="s">
        <v>130</v>
      </c>
      <c r="C111" s="13" t="s">
        <v>131</v>
      </c>
      <c r="D111" s="12" t="s">
        <v>844</v>
      </c>
      <c r="E111" s="9">
        <v>75017828</v>
      </c>
    </row>
    <row r="112" spans="1:5" x14ac:dyDescent="0.25">
      <c r="A112" s="8" t="s">
        <v>22</v>
      </c>
      <c r="B112" s="13" t="s">
        <v>602</v>
      </c>
      <c r="C112" s="13" t="s">
        <v>603</v>
      </c>
      <c r="D112" s="17" t="s">
        <v>604</v>
      </c>
      <c r="E112" s="9">
        <v>75034904</v>
      </c>
    </row>
    <row r="113" spans="1:5" x14ac:dyDescent="0.25">
      <c r="A113" s="8" t="s">
        <v>22</v>
      </c>
      <c r="B113" s="14" t="s">
        <v>775</v>
      </c>
      <c r="C113" s="13" t="s">
        <v>776</v>
      </c>
      <c r="D113" s="12" t="s">
        <v>777</v>
      </c>
      <c r="E113" s="9" t="s">
        <v>778</v>
      </c>
    </row>
    <row r="114" spans="1:5" x14ac:dyDescent="0.25">
      <c r="A114" s="8" t="s">
        <v>22</v>
      </c>
      <c r="B114" s="14" t="s">
        <v>717</v>
      </c>
      <c r="C114" s="13" t="s">
        <v>718</v>
      </c>
      <c r="D114" s="12" t="s">
        <v>719</v>
      </c>
      <c r="E114" s="9">
        <v>75016361</v>
      </c>
    </row>
    <row r="115" spans="1:5" x14ac:dyDescent="0.25">
      <c r="A115" s="8" t="s">
        <v>22</v>
      </c>
      <c r="B115" s="14" t="s">
        <v>714</v>
      </c>
      <c r="C115" s="13" t="s">
        <v>715</v>
      </c>
      <c r="D115" s="12" t="s">
        <v>716</v>
      </c>
      <c r="E115" s="9">
        <v>75014221</v>
      </c>
    </row>
    <row r="116" spans="1:5" ht="30" x14ac:dyDescent="0.25">
      <c r="A116" s="8" t="s">
        <v>22</v>
      </c>
      <c r="B116" s="14" t="s">
        <v>46</v>
      </c>
      <c r="C116" s="13" t="s">
        <v>47</v>
      </c>
      <c r="D116" s="12" t="s">
        <v>48</v>
      </c>
      <c r="E116" s="9">
        <v>75017716</v>
      </c>
    </row>
    <row r="117" spans="1:5" x14ac:dyDescent="0.25">
      <c r="A117" s="8" t="s">
        <v>22</v>
      </c>
      <c r="B117" s="14" t="s">
        <v>622</v>
      </c>
      <c r="C117" s="13" t="s">
        <v>623</v>
      </c>
      <c r="D117" s="12" t="s">
        <v>624</v>
      </c>
      <c r="E117" s="9">
        <v>75016071</v>
      </c>
    </row>
    <row r="118" spans="1:5" x14ac:dyDescent="0.25">
      <c r="A118" s="8" t="s">
        <v>22</v>
      </c>
      <c r="B118" s="13" t="s">
        <v>611</v>
      </c>
      <c r="C118" s="13" t="s">
        <v>612</v>
      </c>
      <c r="D118" s="17" t="s">
        <v>613</v>
      </c>
      <c r="E118" s="9">
        <v>75038457</v>
      </c>
    </row>
    <row r="119" spans="1:5" x14ac:dyDescent="0.25">
      <c r="A119" s="8" t="s">
        <v>22</v>
      </c>
      <c r="B119" s="14" t="s">
        <v>659</v>
      </c>
      <c r="C119" s="13" t="s">
        <v>660</v>
      </c>
      <c r="D119" s="12" t="s">
        <v>661</v>
      </c>
      <c r="E119" s="9">
        <v>75019371</v>
      </c>
    </row>
    <row r="120" spans="1:5" x14ac:dyDescent="0.25">
      <c r="A120" s="8" t="s">
        <v>22</v>
      </c>
      <c r="B120" s="14" t="s">
        <v>330</v>
      </c>
      <c r="C120" s="13" t="s">
        <v>331</v>
      </c>
      <c r="D120" s="12" t="s">
        <v>851</v>
      </c>
      <c r="E120" s="9">
        <v>75018213</v>
      </c>
    </row>
    <row r="121" spans="1:5" x14ac:dyDescent="0.25">
      <c r="A121" s="8" t="s">
        <v>22</v>
      </c>
      <c r="B121" s="14" t="s">
        <v>586</v>
      </c>
      <c r="C121" s="13" t="s">
        <v>587</v>
      </c>
      <c r="D121" s="12" t="s">
        <v>588</v>
      </c>
      <c r="E121" s="9">
        <v>75029725</v>
      </c>
    </row>
    <row r="122" spans="1:5" x14ac:dyDescent="0.25">
      <c r="A122" s="8" t="s">
        <v>22</v>
      </c>
      <c r="B122" s="13">
        <v>106115</v>
      </c>
      <c r="C122" s="13" t="s">
        <v>834</v>
      </c>
      <c r="D122" s="12" t="s">
        <v>836</v>
      </c>
      <c r="E122" s="9">
        <v>75039793</v>
      </c>
    </row>
    <row r="123" spans="1:5" x14ac:dyDescent="0.25">
      <c r="A123" s="8" t="s">
        <v>22</v>
      </c>
      <c r="B123" s="14" t="s">
        <v>422</v>
      </c>
      <c r="C123" s="13" t="s">
        <v>423</v>
      </c>
      <c r="D123" s="12" t="s">
        <v>424</v>
      </c>
      <c r="E123" s="9">
        <v>75017030</v>
      </c>
    </row>
    <row r="124" spans="1:5" x14ac:dyDescent="0.25">
      <c r="A124" s="8" t="s">
        <v>22</v>
      </c>
      <c r="B124" s="14" t="s">
        <v>384</v>
      </c>
      <c r="C124" s="13" t="s">
        <v>385</v>
      </c>
      <c r="D124" s="12" t="s">
        <v>386</v>
      </c>
      <c r="E124" s="9">
        <v>75017047</v>
      </c>
    </row>
    <row r="125" spans="1:5" x14ac:dyDescent="0.25">
      <c r="A125" s="8" t="s">
        <v>22</v>
      </c>
      <c r="B125" s="14" t="s">
        <v>229</v>
      </c>
      <c r="C125" s="13" t="s">
        <v>230</v>
      </c>
      <c r="D125" s="12" t="s">
        <v>231</v>
      </c>
      <c r="E125" s="9">
        <v>75016645</v>
      </c>
    </row>
    <row r="126" spans="1:5" x14ac:dyDescent="0.25">
      <c r="A126" s="8" t="s">
        <v>22</v>
      </c>
      <c r="B126" s="14" t="s">
        <v>336</v>
      </c>
      <c r="C126" s="13" t="s">
        <v>337</v>
      </c>
      <c r="D126" s="12" t="s">
        <v>338</v>
      </c>
      <c r="E126" s="9">
        <v>75018360</v>
      </c>
    </row>
    <row r="127" spans="1:5" x14ac:dyDescent="0.25">
      <c r="A127" s="8" t="s">
        <v>22</v>
      </c>
      <c r="B127" s="14" t="s">
        <v>614</v>
      </c>
      <c r="C127" s="13" t="s">
        <v>615</v>
      </c>
      <c r="D127" s="12" t="s">
        <v>616</v>
      </c>
      <c r="E127" s="9">
        <v>75014913</v>
      </c>
    </row>
    <row r="128" spans="1:5" x14ac:dyDescent="0.25">
      <c r="A128" s="8" t="s">
        <v>22</v>
      </c>
      <c r="B128" s="14" t="s">
        <v>592</v>
      </c>
      <c r="C128" s="13" t="s">
        <v>593</v>
      </c>
      <c r="D128" s="12" t="s">
        <v>594</v>
      </c>
      <c r="E128" s="9">
        <v>75029429</v>
      </c>
    </row>
    <row r="129" spans="1:5" x14ac:dyDescent="0.25">
      <c r="A129" s="8" t="s">
        <v>22</v>
      </c>
      <c r="B129" s="14" t="s">
        <v>141</v>
      </c>
      <c r="C129" s="13" t="s">
        <v>142</v>
      </c>
      <c r="D129" s="12" t="s">
        <v>143</v>
      </c>
      <c r="E129" s="9">
        <v>75017403</v>
      </c>
    </row>
    <row r="130" spans="1:5" x14ac:dyDescent="0.25">
      <c r="A130" s="8" t="s">
        <v>22</v>
      </c>
      <c r="B130" s="14" t="s">
        <v>106</v>
      </c>
      <c r="C130" s="13" t="s">
        <v>107</v>
      </c>
      <c r="D130" s="12" t="s">
        <v>108</v>
      </c>
      <c r="E130" s="9">
        <v>75016533</v>
      </c>
    </row>
    <row r="131" spans="1:5" x14ac:dyDescent="0.25">
      <c r="A131" s="8" t="s">
        <v>22</v>
      </c>
      <c r="B131" s="14" t="s">
        <v>97</v>
      </c>
      <c r="C131" s="13" t="s">
        <v>98</v>
      </c>
      <c r="D131" s="12" t="s">
        <v>99</v>
      </c>
      <c r="E131" s="9">
        <v>75016496</v>
      </c>
    </row>
    <row r="132" spans="1:5" x14ac:dyDescent="0.25">
      <c r="A132" s="8" t="s">
        <v>22</v>
      </c>
      <c r="B132" s="14" t="s">
        <v>292</v>
      </c>
      <c r="C132" s="13">
        <v>1150</v>
      </c>
      <c r="D132" s="12" t="s">
        <v>293</v>
      </c>
      <c r="E132" s="9">
        <v>75018041</v>
      </c>
    </row>
    <row r="133" spans="1:5" x14ac:dyDescent="0.25">
      <c r="A133" s="8" t="s">
        <v>22</v>
      </c>
      <c r="B133" s="14" t="s">
        <v>354</v>
      </c>
      <c r="C133" s="13" t="s">
        <v>355</v>
      </c>
      <c r="D133" s="12" t="s">
        <v>356</v>
      </c>
      <c r="E133" s="9">
        <v>75016562</v>
      </c>
    </row>
    <row r="134" spans="1:5" x14ac:dyDescent="0.25">
      <c r="A134" s="8" t="s">
        <v>22</v>
      </c>
      <c r="B134" s="14" t="s">
        <v>620</v>
      </c>
      <c r="C134" s="13" t="s">
        <v>621</v>
      </c>
      <c r="D134" s="12" t="s">
        <v>843</v>
      </c>
      <c r="E134" s="9">
        <v>75014971</v>
      </c>
    </row>
    <row r="135" spans="1:5" x14ac:dyDescent="0.25">
      <c r="A135" s="8" t="s">
        <v>22</v>
      </c>
      <c r="B135" s="14" t="s">
        <v>241</v>
      </c>
      <c r="C135" s="13" t="s">
        <v>242</v>
      </c>
      <c r="D135" s="12" t="s">
        <v>243</v>
      </c>
      <c r="E135" s="9">
        <v>75017372</v>
      </c>
    </row>
    <row r="136" spans="1:5" x14ac:dyDescent="0.25">
      <c r="A136" s="8" t="s">
        <v>22</v>
      </c>
      <c r="B136" s="14" t="s">
        <v>125</v>
      </c>
      <c r="C136" s="13" t="s">
        <v>126</v>
      </c>
      <c r="D136" s="12" t="s">
        <v>845</v>
      </c>
      <c r="E136" s="9">
        <v>75016177</v>
      </c>
    </row>
    <row r="137" spans="1:5" x14ac:dyDescent="0.25">
      <c r="A137" s="8" t="s">
        <v>22</v>
      </c>
      <c r="B137" s="14" t="s">
        <v>164</v>
      </c>
      <c r="C137" s="13" t="s">
        <v>165</v>
      </c>
      <c r="D137" s="12" t="s">
        <v>166</v>
      </c>
      <c r="E137" s="9">
        <v>75016852</v>
      </c>
    </row>
    <row r="138" spans="1:5" x14ac:dyDescent="0.25">
      <c r="A138" s="8" t="s">
        <v>22</v>
      </c>
      <c r="B138" s="14" t="s">
        <v>431</v>
      </c>
      <c r="C138" s="13" t="s">
        <v>432</v>
      </c>
      <c r="D138" s="12" t="s">
        <v>433</v>
      </c>
      <c r="E138" s="9">
        <v>75017053</v>
      </c>
    </row>
    <row r="139" spans="1:5" x14ac:dyDescent="0.25">
      <c r="A139" s="8" t="s">
        <v>22</v>
      </c>
      <c r="B139" s="14" t="s">
        <v>112</v>
      </c>
      <c r="C139" s="13" t="s">
        <v>842</v>
      </c>
      <c r="D139" s="12" t="s">
        <v>113</v>
      </c>
      <c r="E139" s="9">
        <v>75016869</v>
      </c>
    </row>
    <row r="140" spans="1:5" x14ac:dyDescent="0.25">
      <c r="A140" s="8" t="s">
        <v>22</v>
      </c>
      <c r="B140" s="14" t="s">
        <v>182</v>
      </c>
      <c r="C140" s="13" t="s">
        <v>183</v>
      </c>
      <c r="D140" s="12" t="s">
        <v>184</v>
      </c>
      <c r="E140" s="9">
        <v>75016875</v>
      </c>
    </row>
    <row r="141" spans="1:5" x14ac:dyDescent="0.25">
      <c r="A141" s="8" t="s">
        <v>22</v>
      </c>
      <c r="B141" s="14" t="s">
        <v>670</v>
      </c>
      <c r="C141" s="13" t="s">
        <v>671</v>
      </c>
      <c r="D141" s="12" t="s">
        <v>672</v>
      </c>
      <c r="E141" s="9">
        <v>75019247</v>
      </c>
    </row>
    <row r="142" spans="1:5" x14ac:dyDescent="0.25">
      <c r="A142" s="8" t="s">
        <v>22</v>
      </c>
      <c r="B142" s="14" t="s">
        <v>188</v>
      </c>
      <c r="C142" s="13" t="s">
        <v>189</v>
      </c>
      <c r="D142" s="12" t="s">
        <v>190</v>
      </c>
      <c r="E142" s="9">
        <v>75018495</v>
      </c>
    </row>
    <row r="143" spans="1:5" x14ac:dyDescent="0.25">
      <c r="A143" s="8" t="s">
        <v>22</v>
      </c>
      <c r="B143" s="14" t="s">
        <v>271</v>
      </c>
      <c r="C143" s="13" t="s">
        <v>272</v>
      </c>
      <c r="D143" s="12" t="s">
        <v>273</v>
      </c>
      <c r="E143" s="9">
        <v>75019158</v>
      </c>
    </row>
    <row r="144" spans="1:5" x14ac:dyDescent="0.25">
      <c r="A144" s="8" t="s">
        <v>22</v>
      </c>
      <c r="B144" s="14" t="s">
        <v>511</v>
      </c>
      <c r="C144" s="13" t="s">
        <v>512</v>
      </c>
      <c r="D144" s="12" t="s">
        <v>513</v>
      </c>
      <c r="E144" s="9">
        <v>75016734</v>
      </c>
    </row>
    <row r="145" spans="1:5" x14ac:dyDescent="0.25">
      <c r="A145" s="8" t="s">
        <v>22</v>
      </c>
      <c r="B145" s="14" t="s">
        <v>488</v>
      </c>
      <c r="C145" s="13" t="s">
        <v>489</v>
      </c>
      <c r="D145" s="12" t="s">
        <v>490</v>
      </c>
      <c r="E145" s="9">
        <v>75019017</v>
      </c>
    </row>
    <row r="146" spans="1:5" x14ac:dyDescent="0.25">
      <c r="A146" s="8" t="s">
        <v>22</v>
      </c>
      <c r="B146" s="14" t="s">
        <v>476</v>
      </c>
      <c r="C146" s="13" t="s">
        <v>477</v>
      </c>
      <c r="D146" s="12" t="s">
        <v>478</v>
      </c>
      <c r="E146" s="9">
        <v>75019023</v>
      </c>
    </row>
    <row r="147" spans="1:5" x14ac:dyDescent="0.25">
      <c r="A147" s="8" t="s">
        <v>22</v>
      </c>
      <c r="B147" s="14" t="s">
        <v>179</v>
      </c>
      <c r="C147" s="13" t="s">
        <v>180</v>
      </c>
      <c r="D147" s="12" t="s">
        <v>181</v>
      </c>
      <c r="E147" s="9">
        <v>75016958</v>
      </c>
    </row>
    <row r="148" spans="1:5" x14ac:dyDescent="0.25">
      <c r="A148" s="8" t="s">
        <v>22</v>
      </c>
      <c r="B148" s="14" t="s">
        <v>503</v>
      </c>
      <c r="C148" s="13" t="s">
        <v>504</v>
      </c>
      <c r="D148" s="12" t="s">
        <v>505</v>
      </c>
      <c r="E148" s="9">
        <v>75016740</v>
      </c>
    </row>
    <row r="149" spans="1:5" x14ac:dyDescent="0.25">
      <c r="A149" s="8" t="s">
        <v>22</v>
      </c>
      <c r="B149" s="14" t="s">
        <v>417</v>
      </c>
      <c r="C149" s="13" t="s">
        <v>418</v>
      </c>
      <c r="D149" s="12" t="s">
        <v>419</v>
      </c>
      <c r="E149" s="9">
        <v>75017067</v>
      </c>
    </row>
    <row r="150" spans="1:5" x14ac:dyDescent="0.25">
      <c r="A150" s="8" t="s">
        <v>22</v>
      </c>
      <c r="B150" s="14" t="s">
        <v>455</v>
      </c>
      <c r="C150" s="13" t="s">
        <v>456</v>
      </c>
      <c r="D150" s="12" t="s">
        <v>457</v>
      </c>
      <c r="E150" s="9">
        <v>75019035</v>
      </c>
    </row>
    <row r="151" spans="1:5" x14ac:dyDescent="0.25">
      <c r="A151" s="8" t="s">
        <v>22</v>
      </c>
      <c r="B151" s="14" t="s">
        <v>508</v>
      </c>
      <c r="C151" s="13" t="s">
        <v>509</v>
      </c>
      <c r="D151" s="12" t="s">
        <v>510</v>
      </c>
      <c r="E151" s="9">
        <v>75016763</v>
      </c>
    </row>
    <row r="152" spans="1:5" x14ac:dyDescent="0.25">
      <c r="A152" s="8" t="s">
        <v>22</v>
      </c>
      <c r="B152" s="14" t="s">
        <v>500</v>
      </c>
      <c r="C152" s="13" t="s">
        <v>501</v>
      </c>
      <c r="D152" s="12" t="s">
        <v>502</v>
      </c>
      <c r="E152" s="9">
        <v>75016770</v>
      </c>
    </row>
    <row r="153" spans="1:5" x14ac:dyDescent="0.25">
      <c r="A153" s="8" t="s">
        <v>22</v>
      </c>
      <c r="B153" s="14" t="s">
        <v>461</v>
      </c>
      <c r="C153" s="13" t="s">
        <v>462</v>
      </c>
      <c r="D153" s="12" t="s">
        <v>463</v>
      </c>
      <c r="E153" s="9">
        <v>75019046</v>
      </c>
    </row>
    <row r="154" spans="1:5" x14ac:dyDescent="0.25">
      <c r="A154" s="8" t="s">
        <v>22</v>
      </c>
      <c r="B154" s="14" t="s">
        <v>268</v>
      </c>
      <c r="C154" s="13" t="s">
        <v>269</v>
      </c>
      <c r="D154" s="12" t="s">
        <v>270</v>
      </c>
      <c r="E154" s="9">
        <v>75019164</v>
      </c>
    </row>
    <row r="155" spans="1:5" x14ac:dyDescent="0.25">
      <c r="A155" s="8" t="s">
        <v>22</v>
      </c>
      <c r="B155" s="14" t="s">
        <v>514</v>
      </c>
      <c r="C155" s="13" t="s">
        <v>515</v>
      </c>
      <c r="D155" s="12" t="s">
        <v>516</v>
      </c>
      <c r="E155" s="9">
        <v>75016786</v>
      </c>
    </row>
    <row r="156" spans="1:5" x14ac:dyDescent="0.25">
      <c r="A156" s="8" t="s">
        <v>22</v>
      </c>
      <c r="B156" s="14" t="s">
        <v>265</v>
      </c>
      <c r="C156" s="13" t="s">
        <v>266</v>
      </c>
      <c r="D156" s="12" t="s">
        <v>267</v>
      </c>
      <c r="E156" s="9">
        <v>75019170</v>
      </c>
    </row>
    <row r="157" spans="1:5" x14ac:dyDescent="0.25">
      <c r="A157" s="8" t="s">
        <v>22</v>
      </c>
      <c r="B157" s="14" t="s">
        <v>479</v>
      </c>
      <c r="C157" s="13" t="s">
        <v>480</v>
      </c>
      <c r="D157" s="12" t="s">
        <v>481</v>
      </c>
      <c r="E157" s="9">
        <v>75019052</v>
      </c>
    </row>
    <row r="158" spans="1:5" x14ac:dyDescent="0.25">
      <c r="A158" s="8" t="s">
        <v>22</v>
      </c>
      <c r="B158" s="14" t="s">
        <v>595</v>
      </c>
      <c r="C158" s="13" t="s">
        <v>596</v>
      </c>
      <c r="D158" s="16" t="s">
        <v>597</v>
      </c>
      <c r="E158" s="9">
        <v>75030622</v>
      </c>
    </row>
    <row r="159" spans="1:5" x14ac:dyDescent="0.25">
      <c r="A159" s="8" t="s">
        <v>22</v>
      </c>
      <c r="B159" s="14" t="s">
        <v>327</v>
      </c>
      <c r="C159" s="13" t="s">
        <v>328</v>
      </c>
      <c r="D159" s="12" t="s">
        <v>329</v>
      </c>
      <c r="E159" s="9">
        <v>75018101</v>
      </c>
    </row>
    <row r="160" spans="1:5" x14ac:dyDescent="0.25">
      <c r="A160" s="8" t="s">
        <v>22</v>
      </c>
      <c r="B160" s="14" t="s">
        <v>449</v>
      </c>
      <c r="C160" s="13" t="s">
        <v>450</v>
      </c>
      <c r="D160" s="12" t="s">
        <v>451</v>
      </c>
      <c r="E160" s="9">
        <v>75018911</v>
      </c>
    </row>
    <row r="161" spans="1:5" x14ac:dyDescent="0.25">
      <c r="A161" s="8" t="s">
        <v>22</v>
      </c>
      <c r="B161" s="14" t="s">
        <v>283</v>
      </c>
      <c r="C161" s="13" t="s">
        <v>284</v>
      </c>
      <c r="D161" s="12" t="s">
        <v>285</v>
      </c>
      <c r="E161" s="9">
        <v>75019187</v>
      </c>
    </row>
    <row r="162" spans="1:5" x14ac:dyDescent="0.25">
      <c r="A162" s="8" t="s">
        <v>22</v>
      </c>
      <c r="B162" s="14" t="s">
        <v>494</v>
      </c>
      <c r="C162" s="13" t="s">
        <v>495</v>
      </c>
      <c r="D162" s="12" t="s">
        <v>496</v>
      </c>
      <c r="E162" s="9">
        <v>75018986</v>
      </c>
    </row>
    <row r="163" spans="1:5" x14ac:dyDescent="0.25">
      <c r="A163" s="8" t="s">
        <v>22</v>
      </c>
      <c r="B163" s="14" t="s">
        <v>673</v>
      </c>
      <c r="C163" s="13" t="s">
        <v>674</v>
      </c>
      <c r="D163" s="12" t="s">
        <v>675</v>
      </c>
      <c r="E163" s="9">
        <v>75022539</v>
      </c>
    </row>
    <row r="164" spans="1:5" x14ac:dyDescent="0.25">
      <c r="A164" s="8" t="s">
        <v>22</v>
      </c>
      <c r="B164" s="14" t="s">
        <v>520</v>
      </c>
      <c r="C164" s="13" t="s">
        <v>521</v>
      </c>
      <c r="D164" s="12" t="s">
        <v>522</v>
      </c>
      <c r="E164" s="9">
        <v>75016728</v>
      </c>
    </row>
    <row r="165" spans="1:5" x14ac:dyDescent="0.25">
      <c r="A165" s="8" t="s">
        <v>22</v>
      </c>
      <c r="B165" s="14" t="s">
        <v>517</v>
      </c>
      <c r="C165" s="13" t="s">
        <v>518</v>
      </c>
      <c r="D165" s="12" t="s">
        <v>519</v>
      </c>
      <c r="E165" s="9">
        <v>75017490</v>
      </c>
    </row>
    <row r="166" spans="1:5" x14ac:dyDescent="0.25">
      <c r="A166" s="8" t="s">
        <v>22</v>
      </c>
      <c r="B166" s="14" t="s">
        <v>600</v>
      </c>
      <c r="C166" s="13">
        <v>1015</v>
      </c>
      <c r="D166" s="16" t="s">
        <v>601</v>
      </c>
      <c r="E166" s="9">
        <v>75032940</v>
      </c>
    </row>
    <row r="167" spans="1:5" x14ac:dyDescent="0.25">
      <c r="A167" s="8" t="s">
        <v>22</v>
      </c>
      <c r="B167" s="14" t="s">
        <v>482</v>
      </c>
      <c r="C167" s="13" t="s">
        <v>483</v>
      </c>
      <c r="D167" s="12" t="s">
        <v>484</v>
      </c>
      <c r="E167" s="9">
        <v>75018940</v>
      </c>
    </row>
    <row r="168" spans="1:5" x14ac:dyDescent="0.25">
      <c r="A168" s="8" t="s">
        <v>22</v>
      </c>
      <c r="B168" s="14" t="s">
        <v>360</v>
      </c>
      <c r="C168" s="13" t="s">
        <v>361</v>
      </c>
      <c r="D168" s="12" t="s">
        <v>362</v>
      </c>
      <c r="E168" s="9">
        <v>75016585</v>
      </c>
    </row>
    <row r="169" spans="1:5" x14ac:dyDescent="0.25">
      <c r="A169" s="8" t="s">
        <v>22</v>
      </c>
      <c r="B169" s="14" t="s">
        <v>191</v>
      </c>
      <c r="C169" s="13" t="s">
        <v>192</v>
      </c>
      <c r="D169" s="12" t="s">
        <v>193</v>
      </c>
      <c r="E169" s="9">
        <v>75018472</v>
      </c>
    </row>
    <row r="170" spans="1:5" x14ac:dyDescent="0.25">
      <c r="A170" s="8" t="s">
        <v>22</v>
      </c>
      <c r="B170" s="14" t="s">
        <v>378</v>
      </c>
      <c r="C170" s="13" t="s">
        <v>379</v>
      </c>
      <c r="D170" s="12" t="s">
        <v>380</v>
      </c>
      <c r="E170" s="9">
        <v>75017076</v>
      </c>
    </row>
    <row r="171" spans="1:5" x14ac:dyDescent="0.25">
      <c r="A171" s="8" t="s">
        <v>22</v>
      </c>
      <c r="B171" s="14" t="s">
        <v>491</v>
      </c>
      <c r="C171" s="13" t="s">
        <v>492</v>
      </c>
      <c r="D171" s="12" t="s">
        <v>493</v>
      </c>
      <c r="E171" s="9">
        <v>75019069</v>
      </c>
    </row>
    <row r="172" spans="1:5" x14ac:dyDescent="0.25">
      <c r="A172" s="8" t="s">
        <v>22</v>
      </c>
      <c r="B172" s="14" t="s">
        <v>321</v>
      </c>
      <c r="C172" s="13" t="s">
        <v>322</v>
      </c>
      <c r="D172" s="12" t="s">
        <v>323</v>
      </c>
      <c r="E172" s="9">
        <v>75018302</v>
      </c>
    </row>
    <row r="173" spans="1:5" x14ac:dyDescent="0.25">
      <c r="A173" s="8" t="s">
        <v>22</v>
      </c>
      <c r="B173" s="14" t="s">
        <v>345</v>
      </c>
      <c r="C173" s="13" t="s">
        <v>346</v>
      </c>
      <c r="D173" s="12" t="s">
        <v>347</v>
      </c>
      <c r="E173" s="9">
        <v>75018390</v>
      </c>
    </row>
    <row r="174" spans="1:5" x14ac:dyDescent="0.25">
      <c r="A174" s="8" t="s">
        <v>22</v>
      </c>
      <c r="B174" s="14" t="s">
        <v>372</v>
      </c>
      <c r="C174" s="13" t="s">
        <v>373</v>
      </c>
      <c r="D174" s="12" t="s">
        <v>374</v>
      </c>
      <c r="E174" s="9">
        <v>75016591</v>
      </c>
    </row>
    <row r="175" spans="1:5" x14ac:dyDescent="0.25">
      <c r="A175" s="8" t="s">
        <v>22</v>
      </c>
      <c r="B175" s="14" t="s">
        <v>103</v>
      </c>
      <c r="C175" s="13" t="s">
        <v>104</v>
      </c>
      <c r="D175" s="12" t="s">
        <v>105</v>
      </c>
      <c r="E175" s="9">
        <v>75016510</v>
      </c>
    </row>
    <row r="176" spans="1:5" x14ac:dyDescent="0.25">
      <c r="A176" s="8" t="s">
        <v>22</v>
      </c>
      <c r="B176" s="14" t="s">
        <v>405</v>
      </c>
      <c r="C176" s="13" t="s">
        <v>406</v>
      </c>
      <c r="D176" s="12" t="s">
        <v>407</v>
      </c>
      <c r="E176" s="9">
        <v>75017082</v>
      </c>
    </row>
    <row r="177" spans="1:5" x14ac:dyDescent="0.25">
      <c r="A177" s="8" t="s">
        <v>22</v>
      </c>
      <c r="B177" s="14" t="s">
        <v>647</v>
      </c>
      <c r="C177" s="13" t="s">
        <v>648</v>
      </c>
      <c r="D177" s="12" t="s">
        <v>649</v>
      </c>
      <c r="E177" s="9">
        <v>75014942</v>
      </c>
    </row>
    <row r="178" spans="1:5" ht="30" x14ac:dyDescent="0.25">
      <c r="A178" s="22" t="s">
        <v>788</v>
      </c>
      <c r="B178" s="56">
        <v>100318</v>
      </c>
      <c r="C178" s="57">
        <v>5610</v>
      </c>
      <c r="D178" s="64" t="s">
        <v>828</v>
      </c>
      <c r="E178" s="70">
        <v>10393868</v>
      </c>
    </row>
    <row r="179" spans="1:5" x14ac:dyDescent="0.25">
      <c r="A179" s="8" t="s">
        <v>22</v>
      </c>
      <c r="B179" s="14" t="s">
        <v>26</v>
      </c>
      <c r="C179" s="13" t="s">
        <v>27</v>
      </c>
      <c r="D179" s="12" t="s">
        <v>841</v>
      </c>
      <c r="E179" s="9">
        <v>75014920</v>
      </c>
    </row>
    <row r="180" spans="1:5" x14ac:dyDescent="0.25">
      <c r="A180" s="8" t="s">
        <v>22</v>
      </c>
      <c r="B180" s="14" t="s">
        <v>23</v>
      </c>
      <c r="C180" s="13" t="s">
        <v>24</v>
      </c>
      <c r="D180" s="12" t="s">
        <v>25</v>
      </c>
      <c r="E180" s="9">
        <v>75014920</v>
      </c>
    </row>
    <row r="181" spans="1:5" x14ac:dyDescent="0.25">
      <c r="A181" s="8" t="s">
        <v>22</v>
      </c>
      <c r="B181" s="14" t="s">
        <v>637</v>
      </c>
      <c r="C181" s="13" t="s">
        <v>638</v>
      </c>
      <c r="D181" s="12" t="s">
        <v>639</v>
      </c>
      <c r="E181" s="9">
        <v>75016183</v>
      </c>
    </row>
    <row r="182" spans="1:5" x14ac:dyDescent="0.25">
      <c r="A182" s="8" t="s">
        <v>22</v>
      </c>
      <c r="B182" s="14" t="s">
        <v>434</v>
      </c>
      <c r="C182" s="13" t="s">
        <v>435</v>
      </c>
      <c r="D182" s="12" t="s">
        <v>436</v>
      </c>
      <c r="E182" s="9">
        <v>75017099</v>
      </c>
    </row>
    <row r="183" spans="1:5" x14ac:dyDescent="0.25">
      <c r="A183" s="8" t="s">
        <v>22</v>
      </c>
      <c r="B183" s="14" t="s">
        <v>170</v>
      </c>
      <c r="C183" s="13" t="s">
        <v>171</v>
      </c>
      <c r="D183" s="12" t="s">
        <v>172</v>
      </c>
      <c r="E183" s="9">
        <v>75016898</v>
      </c>
    </row>
    <row r="184" spans="1:5" x14ac:dyDescent="0.25">
      <c r="A184" s="8" t="s">
        <v>22</v>
      </c>
      <c r="B184" s="14" t="s">
        <v>701</v>
      </c>
      <c r="C184" s="13" t="s">
        <v>702</v>
      </c>
      <c r="D184" s="12" t="s">
        <v>703</v>
      </c>
      <c r="E184" s="9">
        <v>75023823</v>
      </c>
    </row>
    <row r="185" spans="1:5" x14ac:dyDescent="0.25">
      <c r="A185" s="8" t="s">
        <v>22</v>
      </c>
      <c r="B185" s="14" t="s">
        <v>628</v>
      </c>
      <c r="C185" s="13" t="s">
        <v>629</v>
      </c>
      <c r="D185" s="12" t="s">
        <v>630</v>
      </c>
      <c r="E185" s="9">
        <v>75016094</v>
      </c>
    </row>
    <row r="186" spans="1:5" x14ac:dyDescent="0.25">
      <c r="A186" s="8" t="s">
        <v>22</v>
      </c>
      <c r="B186" s="14" t="s">
        <v>650</v>
      </c>
      <c r="C186" s="13" t="s">
        <v>651</v>
      </c>
      <c r="D186" s="12" t="s">
        <v>652</v>
      </c>
      <c r="E186" s="9">
        <v>75023757</v>
      </c>
    </row>
    <row r="187" spans="1:5" x14ac:dyDescent="0.25">
      <c r="A187" s="8" t="s">
        <v>22</v>
      </c>
      <c r="B187" s="14" t="s">
        <v>28</v>
      </c>
      <c r="C187" s="13" t="s">
        <v>29</v>
      </c>
      <c r="D187" s="12" t="s">
        <v>30</v>
      </c>
      <c r="E187" s="9">
        <v>75015031</v>
      </c>
    </row>
    <row r="188" spans="1:5" x14ac:dyDescent="0.25">
      <c r="A188" s="8" t="s">
        <v>22</v>
      </c>
      <c r="B188" s="13" t="s">
        <v>369</v>
      </c>
      <c r="C188" s="13" t="s">
        <v>370</v>
      </c>
      <c r="D188" s="12" t="s">
        <v>371</v>
      </c>
      <c r="E188" s="9">
        <v>75016605</v>
      </c>
    </row>
    <row r="189" spans="1:5" x14ac:dyDescent="0.25">
      <c r="A189" s="8" t="s">
        <v>22</v>
      </c>
      <c r="B189" s="14" t="s">
        <v>411</v>
      </c>
      <c r="C189" s="13" t="s">
        <v>412</v>
      </c>
      <c r="D189" s="12" t="s">
        <v>413</v>
      </c>
      <c r="E189" s="9">
        <v>75017107</v>
      </c>
    </row>
    <row r="190" spans="1:5" x14ac:dyDescent="0.25">
      <c r="A190" s="8" t="s">
        <v>22</v>
      </c>
      <c r="B190" s="14" t="s">
        <v>631</v>
      </c>
      <c r="C190" s="13" t="s">
        <v>632</v>
      </c>
      <c r="D190" s="12" t="s">
        <v>633</v>
      </c>
      <c r="E190" s="9">
        <v>75016102</v>
      </c>
    </row>
    <row r="191" spans="1:5" x14ac:dyDescent="0.25">
      <c r="A191" s="8" t="s">
        <v>22</v>
      </c>
      <c r="B191" s="40" t="s">
        <v>830</v>
      </c>
      <c r="C191" s="45">
        <v>1230</v>
      </c>
      <c r="D191" s="41" t="s">
        <v>829</v>
      </c>
      <c r="E191" s="42">
        <v>77000074</v>
      </c>
    </row>
    <row r="192" spans="1:5" x14ac:dyDescent="0.25">
      <c r="A192" s="8" t="s">
        <v>22</v>
      </c>
      <c r="B192" s="14" t="s">
        <v>334</v>
      </c>
      <c r="C192" s="13">
        <v>1340</v>
      </c>
      <c r="D192" s="12" t="s">
        <v>335</v>
      </c>
      <c r="E192" s="9">
        <v>75018354</v>
      </c>
    </row>
    <row r="193" spans="1:5" x14ac:dyDescent="0.25">
      <c r="A193" s="8" t="s">
        <v>22</v>
      </c>
      <c r="B193" s="14" t="s">
        <v>173</v>
      </c>
      <c r="C193" s="13" t="s">
        <v>174</v>
      </c>
      <c r="D193" s="12" t="s">
        <v>175</v>
      </c>
      <c r="E193" s="9">
        <v>75016906</v>
      </c>
    </row>
    <row r="194" spans="1:5" x14ac:dyDescent="0.25">
      <c r="A194" s="8" t="s">
        <v>22</v>
      </c>
      <c r="B194" s="14" t="s">
        <v>399</v>
      </c>
      <c r="C194" s="13" t="s">
        <v>400</v>
      </c>
      <c r="D194" s="12" t="s">
        <v>401</v>
      </c>
      <c r="E194" s="9">
        <v>75017113</v>
      </c>
    </row>
    <row r="195" spans="1:5" x14ac:dyDescent="0.25">
      <c r="A195" s="8" t="s">
        <v>22</v>
      </c>
      <c r="B195" s="14" t="s">
        <v>82</v>
      </c>
      <c r="C195" s="13" t="s">
        <v>83</v>
      </c>
      <c r="D195" s="12" t="s">
        <v>84</v>
      </c>
      <c r="E195" s="9">
        <v>75017722</v>
      </c>
    </row>
    <row r="196" spans="1:5" x14ac:dyDescent="0.25">
      <c r="A196" s="8" t="s">
        <v>22</v>
      </c>
      <c r="B196" s="14" t="s">
        <v>446</v>
      </c>
      <c r="C196" s="13" t="s">
        <v>447</v>
      </c>
      <c r="D196" s="12" t="s">
        <v>448</v>
      </c>
      <c r="E196" s="9">
        <v>75017121</v>
      </c>
    </row>
    <row r="197" spans="1:5" x14ac:dyDescent="0.25">
      <c r="A197" s="8" t="s">
        <v>22</v>
      </c>
      <c r="B197" s="14" t="s">
        <v>161</v>
      </c>
      <c r="C197" s="13" t="s">
        <v>162</v>
      </c>
      <c r="D197" s="12" t="s">
        <v>163</v>
      </c>
      <c r="E197" s="9">
        <v>75016912</v>
      </c>
    </row>
    <row r="198" spans="1:5" x14ac:dyDescent="0.25">
      <c r="A198" s="8" t="s">
        <v>22</v>
      </c>
      <c r="B198" s="14" t="s">
        <v>589</v>
      </c>
      <c r="C198" s="13" t="s">
        <v>590</v>
      </c>
      <c r="D198" s="12" t="s">
        <v>591</v>
      </c>
      <c r="E198" s="9">
        <v>75029731</v>
      </c>
    </row>
    <row r="199" spans="1:5" x14ac:dyDescent="0.25">
      <c r="A199" s="8" t="s">
        <v>22</v>
      </c>
      <c r="B199" s="14" t="s">
        <v>280</v>
      </c>
      <c r="C199" s="13" t="s">
        <v>281</v>
      </c>
      <c r="D199" s="12" t="s">
        <v>282</v>
      </c>
      <c r="E199" s="9">
        <v>75019193</v>
      </c>
    </row>
    <row r="200" spans="1:5" x14ac:dyDescent="0.25">
      <c r="A200" s="8" t="s">
        <v>22</v>
      </c>
      <c r="B200" s="14" t="s">
        <v>167</v>
      </c>
      <c r="C200" s="13" t="s">
        <v>168</v>
      </c>
      <c r="D200" s="12" t="s">
        <v>169</v>
      </c>
      <c r="E200" s="9">
        <v>75016823</v>
      </c>
    </row>
    <row r="201" spans="1:5" x14ac:dyDescent="0.25">
      <c r="A201" s="8" t="s">
        <v>22</v>
      </c>
      <c r="B201" s="14" t="s">
        <v>332</v>
      </c>
      <c r="C201" s="13">
        <v>1330</v>
      </c>
      <c r="D201" s="12" t="s">
        <v>333</v>
      </c>
      <c r="E201" s="9">
        <v>75018331</v>
      </c>
    </row>
    <row r="202" spans="1:5" x14ac:dyDescent="0.25">
      <c r="A202" s="8" t="s">
        <v>22</v>
      </c>
      <c r="B202" s="14" t="s">
        <v>437</v>
      </c>
      <c r="C202" s="13" t="s">
        <v>438</v>
      </c>
      <c r="D202" s="12" t="s">
        <v>439</v>
      </c>
      <c r="E202" s="9">
        <v>75017142</v>
      </c>
    </row>
    <row r="203" spans="1:5" x14ac:dyDescent="0.25">
      <c r="A203" s="8" t="s">
        <v>22</v>
      </c>
      <c r="B203" s="14" t="s">
        <v>366</v>
      </c>
      <c r="C203" s="13" t="s">
        <v>367</v>
      </c>
      <c r="D203" s="12" t="s">
        <v>368</v>
      </c>
      <c r="E203" s="9">
        <v>75016540</v>
      </c>
    </row>
    <row r="204" spans="1:5" ht="45" x14ac:dyDescent="0.25">
      <c r="A204" s="22" t="s">
        <v>788</v>
      </c>
      <c r="B204" s="23" t="s">
        <v>800</v>
      </c>
      <c r="C204" s="13">
        <v>5710</v>
      </c>
      <c r="D204" s="62" t="s">
        <v>801</v>
      </c>
      <c r="E204" s="69">
        <v>12040571</v>
      </c>
    </row>
    <row r="205" spans="1:5" x14ac:dyDescent="0.25">
      <c r="A205" s="8" t="s">
        <v>22</v>
      </c>
      <c r="B205" s="11">
        <v>124101</v>
      </c>
      <c r="C205" s="13">
        <v>2840</v>
      </c>
      <c r="D205" s="12" t="s">
        <v>787</v>
      </c>
      <c r="E205" s="9">
        <v>75034502</v>
      </c>
    </row>
    <row r="206" spans="1:5" x14ac:dyDescent="0.25">
      <c r="A206" s="8" t="s">
        <v>22</v>
      </c>
      <c r="B206" s="14" t="s">
        <v>420</v>
      </c>
      <c r="C206" s="13">
        <v>1630</v>
      </c>
      <c r="D206" s="12" t="s">
        <v>421</v>
      </c>
      <c r="E206" s="9">
        <v>75017159</v>
      </c>
    </row>
    <row r="207" spans="1:5" x14ac:dyDescent="0.25">
      <c r="A207" s="8" t="s">
        <v>22</v>
      </c>
      <c r="B207" s="14" t="s">
        <v>199</v>
      </c>
      <c r="C207" s="13" t="s">
        <v>200</v>
      </c>
      <c r="D207" s="12" t="s">
        <v>201</v>
      </c>
      <c r="E207" s="9">
        <v>75018503</v>
      </c>
    </row>
    <row r="208" spans="1:5" ht="30" x14ac:dyDescent="0.25">
      <c r="A208" s="8" t="s">
        <v>22</v>
      </c>
      <c r="B208" s="14" t="s">
        <v>208</v>
      </c>
      <c r="C208" s="13" t="s">
        <v>209</v>
      </c>
      <c r="D208" s="12" t="s">
        <v>210</v>
      </c>
      <c r="E208" s="9">
        <v>75018519</v>
      </c>
    </row>
    <row r="209" spans="1:5" ht="30" x14ac:dyDescent="0.25">
      <c r="A209" s="8" t="s">
        <v>22</v>
      </c>
      <c r="B209" s="14" t="s">
        <v>205</v>
      </c>
      <c r="C209" s="13" t="s">
        <v>206</v>
      </c>
      <c r="D209" s="12" t="s">
        <v>207</v>
      </c>
      <c r="E209" s="9">
        <v>75018526</v>
      </c>
    </row>
    <row r="210" spans="1:5" x14ac:dyDescent="0.25">
      <c r="A210" s="8" t="s">
        <v>22</v>
      </c>
      <c r="B210" s="13">
        <v>104102</v>
      </c>
      <c r="C210" s="13" t="s">
        <v>38</v>
      </c>
      <c r="D210" s="12" t="s">
        <v>39</v>
      </c>
      <c r="E210" s="9">
        <v>75018992</v>
      </c>
    </row>
    <row r="211" spans="1:5" x14ac:dyDescent="0.25">
      <c r="A211" s="8" t="s">
        <v>22</v>
      </c>
      <c r="B211" s="14" t="s">
        <v>357</v>
      </c>
      <c r="C211" s="13" t="s">
        <v>358</v>
      </c>
      <c r="D211" s="12" t="s">
        <v>359</v>
      </c>
      <c r="E211" s="9">
        <v>75016616</v>
      </c>
    </row>
    <row r="212" spans="1:5" x14ac:dyDescent="0.25">
      <c r="A212" s="8" t="s">
        <v>22</v>
      </c>
      <c r="B212" s="14" t="s">
        <v>123</v>
      </c>
      <c r="C212" s="13" t="s">
        <v>124</v>
      </c>
      <c r="D212" s="12" t="s">
        <v>846</v>
      </c>
      <c r="E212" s="9">
        <v>75016160</v>
      </c>
    </row>
    <row r="213" spans="1:5" x14ac:dyDescent="0.25">
      <c r="A213" s="8" t="s">
        <v>22</v>
      </c>
      <c r="B213" s="14" t="s">
        <v>473</v>
      </c>
      <c r="C213" s="13" t="s">
        <v>474</v>
      </c>
      <c r="D213" s="12" t="s">
        <v>475</v>
      </c>
      <c r="E213" s="9">
        <v>75019075</v>
      </c>
    </row>
    <row r="214" spans="1:5" x14ac:dyDescent="0.25">
      <c r="A214" s="8" t="s">
        <v>22</v>
      </c>
      <c r="B214" s="14" t="s">
        <v>506</v>
      </c>
      <c r="C214" s="13">
        <v>1930</v>
      </c>
      <c r="D214" s="12" t="s">
        <v>507</v>
      </c>
      <c r="E214" s="9">
        <v>75017509</v>
      </c>
    </row>
    <row r="215" spans="1:5" x14ac:dyDescent="0.25">
      <c r="A215" s="8" t="s">
        <v>22</v>
      </c>
      <c r="B215" s="14" t="s">
        <v>467</v>
      </c>
      <c r="C215" s="13" t="s">
        <v>468</v>
      </c>
      <c r="D215" s="12" t="s">
        <v>469</v>
      </c>
      <c r="E215" s="9">
        <v>75019098</v>
      </c>
    </row>
    <row r="216" spans="1:5" x14ac:dyDescent="0.25">
      <c r="A216" s="8" t="s">
        <v>22</v>
      </c>
      <c r="B216" s="14" t="s">
        <v>315</v>
      </c>
      <c r="C216" s="13" t="s">
        <v>316</v>
      </c>
      <c r="D216" s="12" t="s">
        <v>317</v>
      </c>
      <c r="E216" s="9">
        <v>75018288</v>
      </c>
    </row>
    <row r="217" spans="1:5" x14ac:dyDescent="0.25">
      <c r="A217" s="8" t="s">
        <v>22</v>
      </c>
      <c r="B217" s="14" t="s">
        <v>274</v>
      </c>
      <c r="C217" s="13" t="s">
        <v>275</v>
      </c>
      <c r="D217" s="12" t="s">
        <v>276</v>
      </c>
      <c r="E217" s="9">
        <v>75019201</v>
      </c>
    </row>
    <row r="218" spans="1:5" x14ac:dyDescent="0.25">
      <c r="A218" s="8" t="s">
        <v>22</v>
      </c>
      <c r="B218" s="14" t="s">
        <v>217</v>
      </c>
      <c r="C218" s="13" t="s">
        <v>218</v>
      </c>
      <c r="D218" s="12" t="s">
        <v>219</v>
      </c>
      <c r="E218" s="9">
        <v>75016651</v>
      </c>
    </row>
    <row r="219" spans="1:5" x14ac:dyDescent="0.25">
      <c r="A219" s="8" t="s">
        <v>22</v>
      </c>
      <c r="B219" s="14" t="s">
        <v>138</v>
      </c>
      <c r="C219" s="13" t="s">
        <v>139</v>
      </c>
      <c r="D219" s="12" t="s">
        <v>140</v>
      </c>
      <c r="E219" s="9">
        <v>75016668</v>
      </c>
    </row>
    <row r="220" spans="1:5" x14ac:dyDescent="0.25">
      <c r="A220" s="8" t="s">
        <v>22</v>
      </c>
      <c r="B220" s="14" t="s">
        <v>226</v>
      </c>
      <c r="C220" s="13" t="s">
        <v>227</v>
      </c>
      <c r="D220" s="12" t="s">
        <v>228</v>
      </c>
      <c r="E220" s="9">
        <v>75016674</v>
      </c>
    </row>
    <row r="221" spans="1:5" x14ac:dyDescent="0.25">
      <c r="A221" s="8" t="s">
        <v>22</v>
      </c>
      <c r="B221" s="13" t="s">
        <v>605</v>
      </c>
      <c r="C221" s="13" t="s">
        <v>606</v>
      </c>
      <c r="D221" s="17" t="s">
        <v>607</v>
      </c>
      <c r="E221" s="9">
        <v>75035453</v>
      </c>
    </row>
    <row r="222" spans="1:5" x14ac:dyDescent="0.25">
      <c r="A222" s="8" t="s">
        <v>22</v>
      </c>
      <c r="B222" s="14" t="s">
        <v>114</v>
      </c>
      <c r="C222" s="13" t="s">
        <v>115</v>
      </c>
      <c r="D222" s="12" t="s">
        <v>116</v>
      </c>
      <c r="E222" s="9">
        <v>75016935</v>
      </c>
    </row>
    <row r="223" spans="1:5" x14ac:dyDescent="0.25">
      <c r="A223" s="8" t="s">
        <v>22</v>
      </c>
      <c r="B223" s="14" t="s">
        <v>381</v>
      </c>
      <c r="C223" s="13" t="s">
        <v>382</v>
      </c>
      <c r="D223" s="12" t="s">
        <v>383</v>
      </c>
      <c r="E223" s="9">
        <v>75017194</v>
      </c>
    </row>
    <row r="224" spans="1:5" x14ac:dyDescent="0.25">
      <c r="A224" s="8" t="s">
        <v>22</v>
      </c>
      <c r="B224" s="14" t="s">
        <v>402</v>
      </c>
      <c r="C224" s="13" t="s">
        <v>403</v>
      </c>
      <c r="D224" s="12" t="s">
        <v>404</v>
      </c>
      <c r="E224" s="9">
        <v>75017165</v>
      </c>
    </row>
    <row r="225" spans="1:5" x14ac:dyDescent="0.25">
      <c r="A225" s="8" t="s">
        <v>22</v>
      </c>
      <c r="B225" s="14" t="s">
        <v>387</v>
      </c>
      <c r="C225" s="13" t="s">
        <v>388</v>
      </c>
      <c r="D225" s="12" t="s">
        <v>389</v>
      </c>
      <c r="E225" s="9">
        <v>75017171</v>
      </c>
    </row>
    <row r="226" spans="1:5" x14ac:dyDescent="0.25">
      <c r="A226" s="8" t="s">
        <v>22</v>
      </c>
      <c r="B226" s="14" t="s">
        <v>634</v>
      </c>
      <c r="C226" s="13" t="s">
        <v>635</v>
      </c>
      <c r="D226" s="12" t="s">
        <v>636</v>
      </c>
      <c r="E226" s="9">
        <v>75016148</v>
      </c>
    </row>
    <row r="227" spans="1:5" x14ac:dyDescent="0.25">
      <c r="A227" s="8" t="s">
        <v>22</v>
      </c>
      <c r="B227" s="10">
        <v>110111</v>
      </c>
      <c r="C227" s="13">
        <v>2495</v>
      </c>
      <c r="D227" s="12" t="s">
        <v>682</v>
      </c>
      <c r="E227" s="9">
        <v>75033649</v>
      </c>
    </row>
    <row r="228" spans="1:5" x14ac:dyDescent="0.25">
      <c r="A228" s="8" t="s">
        <v>22</v>
      </c>
      <c r="B228" s="14" t="s">
        <v>653</v>
      </c>
      <c r="C228" s="13" t="s">
        <v>654</v>
      </c>
      <c r="D228" s="12" t="s">
        <v>655</v>
      </c>
      <c r="E228" s="9">
        <v>75014853</v>
      </c>
    </row>
    <row r="229" spans="1:5" x14ac:dyDescent="0.25">
      <c r="A229" s="8" t="s">
        <v>22</v>
      </c>
      <c r="B229" s="14" t="s">
        <v>497</v>
      </c>
      <c r="C229" s="13" t="s">
        <v>498</v>
      </c>
      <c r="D229" s="12" t="s">
        <v>499</v>
      </c>
      <c r="E229" s="9">
        <v>75017515</v>
      </c>
    </row>
    <row r="230" spans="1:5" x14ac:dyDescent="0.25">
      <c r="A230" s="8" t="s">
        <v>22</v>
      </c>
      <c r="B230" s="14" t="s">
        <v>70</v>
      </c>
      <c r="C230" s="13" t="s">
        <v>71</v>
      </c>
      <c r="D230" s="12" t="s">
        <v>72</v>
      </c>
      <c r="E230" s="9">
        <v>75017739</v>
      </c>
    </row>
    <row r="231" spans="1:5" x14ac:dyDescent="0.25">
      <c r="A231" s="8" t="s">
        <v>22</v>
      </c>
      <c r="B231" s="14" t="s">
        <v>443</v>
      </c>
      <c r="C231" s="13" t="s">
        <v>444</v>
      </c>
      <c r="D231" s="12" t="s">
        <v>445</v>
      </c>
      <c r="E231" s="9">
        <v>75017188</v>
      </c>
    </row>
    <row r="232" spans="1:5" x14ac:dyDescent="0.25">
      <c r="A232" s="8" t="s">
        <v>22</v>
      </c>
      <c r="B232" s="14" t="s">
        <v>303</v>
      </c>
      <c r="C232" s="13" t="s">
        <v>304</v>
      </c>
      <c r="D232" s="12" t="s">
        <v>305</v>
      </c>
      <c r="E232" s="9">
        <v>75018147</v>
      </c>
    </row>
    <row r="233" spans="1:5" x14ac:dyDescent="0.25">
      <c r="A233" s="8" t="s">
        <v>22</v>
      </c>
      <c r="B233" s="14" t="s">
        <v>324</v>
      </c>
      <c r="C233" s="13" t="s">
        <v>325</v>
      </c>
      <c r="D233" s="12" t="s">
        <v>326</v>
      </c>
      <c r="E233" s="9">
        <v>75018319</v>
      </c>
    </row>
    <row r="234" spans="1:5" x14ac:dyDescent="0.25">
      <c r="A234" s="8" t="s">
        <v>22</v>
      </c>
      <c r="B234" s="14" t="s">
        <v>220</v>
      </c>
      <c r="C234" s="13" t="s">
        <v>221</v>
      </c>
      <c r="D234" s="12" t="s">
        <v>222</v>
      </c>
      <c r="E234" s="9">
        <v>75016697</v>
      </c>
    </row>
    <row r="235" spans="1:5" x14ac:dyDescent="0.25">
      <c r="A235" s="8" t="s">
        <v>22</v>
      </c>
      <c r="B235" s="14" t="s">
        <v>390</v>
      </c>
      <c r="C235" s="13" t="s">
        <v>391</v>
      </c>
      <c r="D235" s="12" t="s">
        <v>392</v>
      </c>
      <c r="E235" s="9">
        <v>75017202</v>
      </c>
    </row>
    <row r="236" spans="1:5" x14ac:dyDescent="0.25">
      <c r="A236" s="8" t="s">
        <v>22</v>
      </c>
      <c r="B236" s="14" t="s">
        <v>223</v>
      </c>
      <c r="C236" s="13" t="s">
        <v>224</v>
      </c>
      <c r="D236" s="12" t="s">
        <v>225</v>
      </c>
      <c r="E236" s="9">
        <v>75016705</v>
      </c>
    </row>
    <row r="237" spans="1:5" x14ac:dyDescent="0.25">
      <c r="A237" s="8" t="s">
        <v>22</v>
      </c>
      <c r="B237" s="14" t="s">
        <v>640</v>
      </c>
      <c r="C237" s="13" t="s">
        <v>641</v>
      </c>
      <c r="D237" s="12" t="s">
        <v>642</v>
      </c>
      <c r="E237" s="9">
        <v>75016208</v>
      </c>
    </row>
    <row r="238" spans="1:5" x14ac:dyDescent="0.25">
      <c r="A238" s="8" t="s">
        <v>22</v>
      </c>
      <c r="B238" s="14" t="s">
        <v>523</v>
      </c>
      <c r="C238" s="13" t="s">
        <v>524</v>
      </c>
      <c r="D238" s="12" t="s">
        <v>525</v>
      </c>
      <c r="E238" s="9">
        <v>75017521</v>
      </c>
    </row>
    <row r="239" spans="1:5" x14ac:dyDescent="0.25">
      <c r="A239" s="8" t="s">
        <v>22</v>
      </c>
      <c r="B239" s="14" t="s">
        <v>43</v>
      </c>
      <c r="C239" s="13" t="s">
        <v>44</v>
      </c>
      <c r="D239" s="12" t="s">
        <v>45</v>
      </c>
      <c r="E239" s="9">
        <v>75017751</v>
      </c>
    </row>
    <row r="240" spans="1:5" x14ac:dyDescent="0.25">
      <c r="A240" s="8" t="s">
        <v>22</v>
      </c>
      <c r="B240" s="14" t="s">
        <v>277</v>
      </c>
      <c r="C240" s="13" t="s">
        <v>278</v>
      </c>
      <c r="D240" s="12" t="s">
        <v>279</v>
      </c>
      <c r="E240" s="9">
        <v>75019218</v>
      </c>
    </row>
    <row r="241" spans="1:5" x14ac:dyDescent="0.25">
      <c r="A241" s="8" t="s">
        <v>22</v>
      </c>
      <c r="B241" s="14" t="s">
        <v>485</v>
      </c>
      <c r="C241" s="13" t="s">
        <v>486</v>
      </c>
      <c r="D241" s="12" t="s">
        <v>487</v>
      </c>
      <c r="E241" s="9">
        <v>75019106</v>
      </c>
    </row>
    <row r="242" spans="1:5" x14ac:dyDescent="0.25">
      <c r="A242" s="8" t="s">
        <v>22</v>
      </c>
      <c r="B242" s="13" t="s">
        <v>608</v>
      </c>
      <c r="C242" s="13" t="s">
        <v>609</v>
      </c>
      <c r="D242" s="17" t="s">
        <v>610</v>
      </c>
      <c r="E242" s="9">
        <v>75035720</v>
      </c>
    </row>
    <row r="243" spans="1:5" x14ac:dyDescent="0.25">
      <c r="A243" s="8" t="s">
        <v>22</v>
      </c>
      <c r="B243" s="14" t="s">
        <v>214</v>
      </c>
      <c r="C243" s="13" t="s">
        <v>215</v>
      </c>
      <c r="D243" s="12" t="s">
        <v>216</v>
      </c>
      <c r="E243" s="9">
        <v>75018897</v>
      </c>
    </row>
    <row r="244" spans="1:5" x14ac:dyDescent="0.25">
      <c r="A244" s="8" t="s">
        <v>22</v>
      </c>
      <c r="B244" s="13">
        <v>122104</v>
      </c>
      <c r="C244" s="13" t="s">
        <v>771</v>
      </c>
      <c r="D244" s="12" t="s">
        <v>772</v>
      </c>
      <c r="E244" s="9">
        <v>75016119</v>
      </c>
    </row>
    <row r="245" spans="1:5" x14ac:dyDescent="0.25">
      <c r="A245" s="8" t="s">
        <v>22</v>
      </c>
      <c r="B245" s="14" t="s">
        <v>425</v>
      </c>
      <c r="C245" s="13" t="s">
        <v>426</v>
      </c>
      <c r="D245" s="12" t="s">
        <v>427</v>
      </c>
      <c r="E245" s="9">
        <v>75017219</v>
      </c>
    </row>
    <row r="246" spans="1:5" x14ac:dyDescent="0.25">
      <c r="A246" s="8" t="s">
        <v>22</v>
      </c>
      <c r="B246" s="14" t="s">
        <v>393</v>
      </c>
      <c r="C246" s="13" t="s">
        <v>394</v>
      </c>
      <c r="D246" s="12" t="s">
        <v>395</v>
      </c>
      <c r="E246" s="9">
        <v>75017225</v>
      </c>
    </row>
    <row r="247" spans="1:5" x14ac:dyDescent="0.25">
      <c r="A247" s="8" t="s">
        <v>22</v>
      </c>
      <c r="B247" s="14" t="s">
        <v>656</v>
      </c>
      <c r="C247" s="13" t="s">
        <v>657</v>
      </c>
      <c r="D247" s="12" t="s">
        <v>658</v>
      </c>
      <c r="E247" s="9">
        <v>75014965</v>
      </c>
    </row>
    <row r="248" spans="1:5" x14ac:dyDescent="0.25">
      <c r="A248" s="8" t="s">
        <v>22</v>
      </c>
      <c r="B248" s="14" t="s">
        <v>679</v>
      </c>
      <c r="C248" s="13" t="s">
        <v>680</v>
      </c>
      <c r="D248" s="12" t="s">
        <v>681</v>
      </c>
      <c r="E248" s="9">
        <v>75023800</v>
      </c>
    </row>
    <row r="249" spans="1:5" x14ac:dyDescent="0.25">
      <c r="A249" s="8" t="s">
        <v>22</v>
      </c>
      <c r="B249" s="14" t="s">
        <v>683</v>
      </c>
      <c r="C249" s="13" t="s">
        <v>684</v>
      </c>
      <c r="D249" s="12" t="s">
        <v>685</v>
      </c>
      <c r="E249" s="9">
        <v>75015195</v>
      </c>
    </row>
    <row r="250" spans="1:5" x14ac:dyDescent="0.25">
      <c r="A250" s="8" t="s">
        <v>22</v>
      </c>
      <c r="B250" s="14" t="s">
        <v>692</v>
      </c>
      <c r="C250" s="13" t="s">
        <v>693</v>
      </c>
      <c r="D250" s="12" t="s">
        <v>849</v>
      </c>
      <c r="E250" s="9">
        <v>75015982</v>
      </c>
    </row>
    <row r="251" spans="1:5" x14ac:dyDescent="0.25">
      <c r="A251" s="18" t="s">
        <v>22</v>
      </c>
      <c r="B251" s="10">
        <v>111109</v>
      </c>
      <c r="C251" s="13">
        <v>2515</v>
      </c>
      <c r="D251" s="12" t="s">
        <v>699</v>
      </c>
      <c r="E251" s="9">
        <v>75038701</v>
      </c>
    </row>
    <row r="252" spans="1:5" x14ac:dyDescent="0.25">
      <c r="A252" s="18" t="s">
        <v>22</v>
      </c>
      <c r="B252" s="14" t="s">
        <v>339</v>
      </c>
      <c r="C252" s="13" t="s">
        <v>340</v>
      </c>
      <c r="D252" s="12" t="s">
        <v>341</v>
      </c>
      <c r="E252" s="9">
        <v>75018377</v>
      </c>
    </row>
    <row r="253" spans="1:5" x14ac:dyDescent="0.25">
      <c r="A253" s="8" t="s">
        <v>22</v>
      </c>
      <c r="B253" s="14" t="s">
        <v>408</v>
      </c>
      <c r="C253" s="13" t="s">
        <v>409</v>
      </c>
      <c r="D253" s="12" t="s">
        <v>410</v>
      </c>
      <c r="E253" s="9">
        <v>75017231</v>
      </c>
    </row>
    <row r="254" spans="1:5" x14ac:dyDescent="0.25">
      <c r="A254" s="8" t="s">
        <v>22</v>
      </c>
      <c r="B254" s="14" t="s">
        <v>452</v>
      </c>
      <c r="C254" s="13" t="s">
        <v>453</v>
      </c>
      <c r="D254" s="12" t="s">
        <v>454</v>
      </c>
      <c r="E254" s="9">
        <v>75018977</v>
      </c>
    </row>
    <row r="255" spans="1:5" x14ac:dyDescent="0.25">
      <c r="A255" s="8" t="s">
        <v>22</v>
      </c>
      <c r="B255" s="14" t="s">
        <v>67</v>
      </c>
      <c r="C255" s="13" t="s">
        <v>68</v>
      </c>
      <c r="D255" s="12" t="s">
        <v>69</v>
      </c>
      <c r="E255" s="9">
        <v>75017627</v>
      </c>
    </row>
    <row r="256" spans="1:5" x14ac:dyDescent="0.25">
      <c r="A256" s="8" t="s">
        <v>22</v>
      </c>
      <c r="B256" s="14" t="s">
        <v>185</v>
      </c>
      <c r="C256" s="13" t="s">
        <v>186</v>
      </c>
      <c r="D256" s="12" t="s">
        <v>187</v>
      </c>
      <c r="E256" s="9">
        <v>75018489</v>
      </c>
    </row>
    <row r="257" spans="1:5" x14ac:dyDescent="0.25">
      <c r="A257" s="8" t="s">
        <v>22</v>
      </c>
      <c r="B257" s="10">
        <v>104166</v>
      </c>
      <c r="C257" s="13" t="s">
        <v>197</v>
      </c>
      <c r="D257" s="12" t="s">
        <v>198</v>
      </c>
      <c r="E257" s="9">
        <v>75018905</v>
      </c>
    </row>
    <row r="258" spans="1:5" x14ac:dyDescent="0.25">
      <c r="A258" s="8" t="s">
        <v>22</v>
      </c>
      <c r="B258" s="14" t="s">
        <v>318</v>
      </c>
      <c r="C258" s="13" t="s">
        <v>319</v>
      </c>
      <c r="D258" s="12" t="s">
        <v>320</v>
      </c>
      <c r="E258" s="9">
        <v>75018294</v>
      </c>
    </row>
    <row r="259" spans="1:5" x14ac:dyDescent="0.25">
      <c r="A259" s="8" t="s">
        <v>22</v>
      </c>
      <c r="B259" s="14" t="s">
        <v>351</v>
      </c>
      <c r="C259" s="13" t="s">
        <v>352</v>
      </c>
      <c r="D259" s="12" t="s">
        <v>353</v>
      </c>
      <c r="E259" s="9">
        <v>75016622</v>
      </c>
    </row>
    <row r="260" spans="1:5" x14ac:dyDescent="0.25">
      <c r="A260" s="8" t="s">
        <v>22</v>
      </c>
      <c r="B260" s="14" t="s">
        <v>100</v>
      </c>
      <c r="C260" s="13" t="s">
        <v>101</v>
      </c>
      <c r="D260" s="12" t="s">
        <v>102</v>
      </c>
      <c r="E260" s="9">
        <v>75016467</v>
      </c>
    </row>
    <row r="261" spans="1:5" x14ac:dyDescent="0.25">
      <c r="A261" s="8" t="s">
        <v>22</v>
      </c>
      <c r="B261" s="13" t="s">
        <v>837</v>
      </c>
      <c r="C261" s="13" t="s">
        <v>833</v>
      </c>
      <c r="D261" s="12" t="s">
        <v>835</v>
      </c>
      <c r="E261" s="9">
        <v>77000016</v>
      </c>
    </row>
    <row r="262" spans="1:5" x14ac:dyDescent="0.25">
      <c r="A262" s="8" t="s">
        <v>22</v>
      </c>
      <c r="B262" s="14" t="s">
        <v>52</v>
      </c>
      <c r="C262" s="13" t="s">
        <v>53</v>
      </c>
      <c r="D262" s="12" t="s">
        <v>54</v>
      </c>
      <c r="E262" s="9">
        <v>75017774</v>
      </c>
    </row>
    <row r="263" spans="1:5" x14ac:dyDescent="0.25">
      <c r="A263" s="8" t="s">
        <v>22</v>
      </c>
      <c r="B263" s="14" t="s">
        <v>704</v>
      </c>
      <c r="C263" s="13" t="s">
        <v>705</v>
      </c>
      <c r="D263" s="12" t="s">
        <v>706</v>
      </c>
      <c r="E263" s="9">
        <v>75028252</v>
      </c>
    </row>
    <row r="264" spans="1:5" x14ac:dyDescent="0.25">
      <c r="A264" s="8" t="s">
        <v>22</v>
      </c>
      <c r="B264" s="14" t="s">
        <v>662</v>
      </c>
      <c r="C264" s="13" t="s">
        <v>663</v>
      </c>
      <c r="D264" s="12" t="s">
        <v>664</v>
      </c>
      <c r="E264" s="9">
        <v>75019253</v>
      </c>
    </row>
    <row r="265" spans="1:5" x14ac:dyDescent="0.25">
      <c r="A265" s="8" t="s">
        <v>22</v>
      </c>
      <c r="B265" s="10">
        <v>103102</v>
      </c>
      <c r="C265" s="13">
        <v>2745</v>
      </c>
      <c r="D265" s="12" t="s">
        <v>34</v>
      </c>
      <c r="E265" s="9">
        <v>75035619</v>
      </c>
    </row>
    <row r="266" spans="1:5" x14ac:dyDescent="0.25">
      <c r="A266" s="8" t="s">
        <v>22</v>
      </c>
      <c r="B266" s="14" t="s">
        <v>176</v>
      </c>
      <c r="C266" s="13" t="s">
        <v>177</v>
      </c>
      <c r="D266" s="12" t="s">
        <v>178</v>
      </c>
      <c r="E266" s="9">
        <v>75016800</v>
      </c>
    </row>
    <row r="267" spans="1:5" x14ac:dyDescent="0.25">
      <c r="A267" s="8" t="s">
        <v>22</v>
      </c>
      <c r="B267" s="14" t="s">
        <v>464</v>
      </c>
      <c r="C267" s="13" t="s">
        <v>465</v>
      </c>
      <c r="D267" s="12" t="s">
        <v>466</v>
      </c>
      <c r="E267" s="9">
        <v>75018928</v>
      </c>
    </row>
    <row r="268" spans="1:5" x14ac:dyDescent="0.25">
      <c r="A268" s="8" t="s">
        <v>22</v>
      </c>
      <c r="B268" s="14" t="s">
        <v>88</v>
      </c>
      <c r="C268" s="13" t="s">
        <v>89</v>
      </c>
      <c r="D268" s="12" t="s">
        <v>90</v>
      </c>
      <c r="E268" s="9">
        <v>75017709</v>
      </c>
    </row>
    <row r="269" spans="1:5" x14ac:dyDescent="0.25">
      <c r="A269" s="8" t="s">
        <v>22</v>
      </c>
      <c r="B269" s="14" t="s">
        <v>342</v>
      </c>
      <c r="C269" s="13" t="s">
        <v>343</v>
      </c>
      <c r="D269" s="12" t="s">
        <v>344</v>
      </c>
      <c r="E269" s="9">
        <v>75018383</v>
      </c>
    </row>
    <row r="270" spans="1:5" x14ac:dyDescent="0.25">
      <c r="A270" s="8" t="s">
        <v>22</v>
      </c>
      <c r="B270" s="14" t="s">
        <v>676</v>
      </c>
      <c r="C270" s="46" t="s">
        <v>677</v>
      </c>
      <c r="D270" s="20" t="s">
        <v>678</v>
      </c>
      <c r="E270" s="21">
        <v>75022462</v>
      </c>
    </row>
    <row r="271" spans="1:5" ht="30" x14ac:dyDescent="0.25">
      <c r="A271" s="8" t="s">
        <v>22</v>
      </c>
      <c r="B271" s="14" t="s">
        <v>91</v>
      </c>
      <c r="C271" s="46" t="s">
        <v>92</v>
      </c>
      <c r="D271" s="20" t="s">
        <v>93</v>
      </c>
      <c r="E271" s="21">
        <v>75017805</v>
      </c>
    </row>
    <row r="272" spans="1:5" ht="30.75" thickBot="1" x14ac:dyDescent="0.3">
      <c r="A272" s="18" t="s">
        <v>22</v>
      </c>
      <c r="B272" s="30" t="s">
        <v>85</v>
      </c>
      <c r="C272" s="46" t="s">
        <v>86</v>
      </c>
      <c r="D272" s="20" t="s">
        <v>87</v>
      </c>
      <c r="E272" s="21">
        <v>75017780</v>
      </c>
    </row>
    <row r="273" spans="1:5" ht="30.75" thickTop="1" x14ac:dyDescent="0.25">
      <c r="A273" s="51" t="s">
        <v>788</v>
      </c>
      <c r="B273" s="54" t="s">
        <v>789</v>
      </c>
      <c r="C273" s="47">
        <v>5060</v>
      </c>
      <c r="D273" s="60" t="s">
        <v>790</v>
      </c>
      <c r="E273" s="67">
        <v>90006747</v>
      </c>
    </row>
    <row r="274" spans="1:5" x14ac:dyDescent="0.25">
      <c r="A274" s="8" t="s">
        <v>22</v>
      </c>
      <c r="B274" s="40" t="s">
        <v>832</v>
      </c>
      <c r="C274" s="45">
        <v>1065</v>
      </c>
      <c r="D274" s="61" t="s">
        <v>831</v>
      </c>
      <c r="E274" s="68">
        <v>77000080</v>
      </c>
    </row>
    <row r="275" spans="1:5" x14ac:dyDescent="0.25">
      <c r="A275" s="8" t="s">
        <v>22</v>
      </c>
      <c r="B275" s="14" t="s">
        <v>94</v>
      </c>
      <c r="C275" s="13" t="s">
        <v>95</v>
      </c>
      <c r="D275" s="15" t="s">
        <v>96</v>
      </c>
      <c r="E275" s="8">
        <v>75016527</v>
      </c>
    </row>
    <row r="276" spans="1:5" x14ac:dyDescent="0.25">
      <c r="A276" s="8" t="s">
        <v>22</v>
      </c>
      <c r="B276" s="14" t="s">
        <v>312</v>
      </c>
      <c r="C276" s="13" t="s">
        <v>313</v>
      </c>
      <c r="D276" s="15" t="s">
        <v>314</v>
      </c>
      <c r="E276" s="8">
        <v>75018271</v>
      </c>
    </row>
    <row r="277" spans="1:5" x14ac:dyDescent="0.25">
      <c r="A277" s="8" t="s">
        <v>22</v>
      </c>
      <c r="B277" s="14" t="s">
        <v>440</v>
      </c>
      <c r="C277" s="13" t="s">
        <v>441</v>
      </c>
      <c r="D277" s="15" t="s">
        <v>442</v>
      </c>
      <c r="E277" s="8">
        <v>75017248</v>
      </c>
    </row>
    <row r="278" spans="1:5" x14ac:dyDescent="0.25">
      <c r="A278" s="8" t="s">
        <v>22</v>
      </c>
      <c r="B278" s="14" t="s">
        <v>146</v>
      </c>
      <c r="C278" s="13" t="s">
        <v>147</v>
      </c>
      <c r="D278" s="15" t="s">
        <v>148</v>
      </c>
      <c r="E278" s="8">
        <v>75019129</v>
      </c>
    </row>
    <row r="279" spans="1:5" x14ac:dyDescent="0.25">
      <c r="A279" s="8" t="s">
        <v>22</v>
      </c>
      <c r="B279" s="14" t="s">
        <v>127</v>
      </c>
      <c r="C279" s="13" t="s">
        <v>128</v>
      </c>
      <c r="D279" s="15" t="s">
        <v>129</v>
      </c>
      <c r="E279" s="8">
        <v>75018207</v>
      </c>
    </row>
    <row r="280" spans="1:5" x14ac:dyDescent="0.25">
      <c r="A280" s="8" t="s">
        <v>22</v>
      </c>
      <c r="B280" s="14" t="s">
        <v>838</v>
      </c>
      <c r="C280" s="13" t="s">
        <v>839</v>
      </c>
      <c r="D280" s="15" t="s">
        <v>840</v>
      </c>
      <c r="E280" s="8">
        <v>77000163</v>
      </c>
    </row>
    <row r="281" spans="1:5" x14ac:dyDescent="0.25">
      <c r="A281" s="8" t="s">
        <v>22</v>
      </c>
      <c r="B281" s="14" t="s">
        <v>155</v>
      </c>
      <c r="C281" s="13" t="s">
        <v>156</v>
      </c>
      <c r="D281" s="15" t="s">
        <v>157</v>
      </c>
      <c r="E281" s="8">
        <v>75019135</v>
      </c>
    </row>
    <row r="282" spans="1:5" x14ac:dyDescent="0.25">
      <c r="A282" s="8" t="s">
        <v>22</v>
      </c>
      <c r="B282" s="14" t="s">
        <v>55</v>
      </c>
      <c r="C282" s="13" t="s">
        <v>56</v>
      </c>
      <c r="D282" s="15" t="s">
        <v>57</v>
      </c>
      <c r="E282" s="8">
        <v>75017797</v>
      </c>
    </row>
    <row r="283" spans="1:5" x14ac:dyDescent="0.25">
      <c r="A283" s="8" t="s">
        <v>22</v>
      </c>
      <c r="B283" s="55" t="s">
        <v>396</v>
      </c>
      <c r="C283" s="48" t="s">
        <v>397</v>
      </c>
      <c r="D283" s="59" t="s">
        <v>398</v>
      </c>
      <c r="E283" s="66">
        <v>75017254</v>
      </c>
    </row>
    <row r="284" spans="1:5" x14ac:dyDescent="0.25">
      <c r="A284" s="8" t="s">
        <v>22</v>
      </c>
      <c r="B284" s="55" t="s">
        <v>428</v>
      </c>
      <c r="C284" s="48" t="s">
        <v>429</v>
      </c>
      <c r="D284" s="59" t="s">
        <v>430</v>
      </c>
      <c r="E284" s="66">
        <v>75017260</v>
      </c>
    </row>
    <row r="285" spans="1:5" x14ac:dyDescent="0.25">
      <c r="A285" s="8" t="s">
        <v>22</v>
      </c>
      <c r="B285" s="53">
        <v>111110</v>
      </c>
      <c r="C285" s="48">
        <v>2525</v>
      </c>
      <c r="D285" s="59" t="s">
        <v>700</v>
      </c>
      <c r="E285" s="66">
        <v>75038753</v>
      </c>
    </row>
    <row r="286" spans="1:5" ht="30" x14ac:dyDescent="0.25">
      <c r="A286" s="8" t="s">
        <v>22</v>
      </c>
      <c r="B286" s="55" t="s">
        <v>259</v>
      </c>
      <c r="C286" s="48" t="s">
        <v>260</v>
      </c>
      <c r="D286" s="59" t="s">
        <v>261</v>
      </c>
      <c r="E286" s="66">
        <v>75017395</v>
      </c>
    </row>
    <row r="287" spans="1:5" x14ac:dyDescent="0.25">
      <c r="A287" s="8" t="s">
        <v>22</v>
      </c>
      <c r="B287" s="55" t="s">
        <v>643</v>
      </c>
      <c r="C287" s="48" t="s">
        <v>644</v>
      </c>
      <c r="D287" s="63" t="s">
        <v>645</v>
      </c>
      <c r="E287" s="66" t="s">
        <v>646</v>
      </c>
    </row>
  </sheetData>
  <sortState ref="A2:E287">
    <sortCondition ref="D2:D287"/>
  </sortState>
  <hyperlinks>
    <hyperlink ref="E242" r:id="rId1" display="http://register.fin.ee/register/?regkood=75035720&amp;regname=Tallinna"/>
    <hyperlink ref="E251" r:id="rId2" display="http://register.fin.ee/register/index.php?regkood=75038701&amp;regname=tallinna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Õiendi vorm</vt:lpstr>
      <vt:lpstr>Õiendi näidis</vt:lpstr>
      <vt:lpstr>Õiendi liigid</vt:lpstr>
      <vt:lpstr>Asutused</vt:lpstr>
      <vt:lpstr>Asutused</vt:lpstr>
      <vt:lpstr>Õiendi_liik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Lasn</dc:creator>
  <cp:lastModifiedBy>Tore Lasn</cp:lastModifiedBy>
  <cp:lastPrinted>2015-05-26T07:58:09Z</cp:lastPrinted>
  <dcterms:created xsi:type="dcterms:W3CDTF">2014-12-07T12:26:29Z</dcterms:created>
  <dcterms:modified xsi:type="dcterms:W3CDTF">2018-01-09T13:33:42Z</dcterms:modified>
</cp:coreProperties>
</file>