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65" windowWidth="27315" windowHeight="11640"/>
  </bookViews>
  <sheets>
    <sheet name="LIIGENDUS" sheetId="1" r:id="rId1"/>
  </sheets>
  <calcPr calcId="145621"/>
</workbook>
</file>

<file path=xl/calcChain.xml><?xml version="1.0" encoding="utf-8"?>
<calcChain xmlns="http://schemas.openxmlformats.org/spreadsheetml/2006/main">
  <c r="D40" i="1" l="1"/>
  <c r="D26" i="1"/>
  <c r="D17" i="1"/>
  <c r="D9" i="1"/>
  <c r="C26" i="1"/>
  <c r="D23" i="1" l="1"/>
  <c r="D37" i="1" s="1"/>
  <c r="D45" i="1" s="1"/>
  <c r="C40" i="1" l="1"/>
  <c r="C17" i="1"/>
  <c r="C9" i="1"/>
  <c r="C23" i="1" l="1"/>
  <c r="C37" i="1" s="1"/>
  <c r="C45" i="1" l="1"/>
</calcChain>
</file>

<file path=xl/sharedStrings.xml><?xml version="1.0" encoding="utf-8"?>
<sst xmlns="http://schemas.openxmlformats.org/spreadsheetml/2006/main" count="38" uniqueCount="38">
  <si>
    <t>€</t>
  </si>
  <si>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</si>
  <si>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</si>
  <si>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</si>
  <si>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</si>
  <si>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</si>
  <si>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</si>
  <si>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</si>
  <si>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</si>
  <si>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Reservid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</si>
  <si>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</si>
  <si>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</si>
  <si>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</si>
  <si>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</si>
  <si>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</si>
  <si>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</si>
  <si>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Aktsiakapitali vähendamine (+)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</si>
  <si>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</si>
  <si>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</si>
  <si>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</si>
  <si>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</si>
  <si>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</si>
  <si>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</si>
  <si>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</si>
  <si>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</si>
  <si>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Osaluste soetus (-)</t>
  </si>
  <si>
    <t>Tallinna Linnavolikogu määruse eelnõu</t>
  </si>
  <si>
    <t>seletuskirja</t>
  </si>
  <si>
    <t>LISA</t>
  </si>
  <si>
    <t>Koostaja: Maarja Valler, finantsplaneerimise osakonna juhataja asetäitja</t>
  </si>
  <si>
    <t>Edgar Savisaar</t>
  </si>
  <si>
    <t>Linnapea</t>
  </si>
  <si>
    <t>“Tallinna linna 2014. aasta eelarve”</t>
  </si>
  <si>
    <t>2014 
eelarve eelnõu</t>
  </si>
  <si>
    <t>2013 eelarve</t>
  </si>
  <si>
    <t>2012 
eelarve täitmine</t>
  </si>
  <si>
    <t>x</t>
  </si>
  <si>
    <t>EELARVE KOHALIKU OMAVALITSUSE ÜKSUSE FINANTSJUHTIMISE SEADUSE JÄRGI 2012-2014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</si>
</sst>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1"/>
      <color indexed="17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solid">
        <fgColor indexed="53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0" fillId="0" borderId="0" xfId="0" applyNumberFormat="1"/>
    <xf numFmtId="0" fontId="3" fillId="0" borderId="0" xfId="0" applyFont="1"/>
    <xf numFmtId="3" fontId="3" fillId="0" borderId="0" xfId="0" applyNumberFormat="1" applyFont="1" applyFill="1"/>
    <xf numFmtId="3" fontId="3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3" fillId="0" borderId="0" xfId="0" applyFont="1" applyFill="1"/>
    <xf numFmtId="3" fontId="1" fillId="0" borderId="0" xfId="0" applyNumberFormat="1" applyFont="1" applyFill="1"/>
    <xf numFmtId="0" fontId="1" fillId="0" borderId="0" xfId="0" applyFont="1" applyFill="1"/>
    <xf numFmtId="0" fontId="4" fillId="0" borderId="0" xfId="0" applyFont="1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Border="1"/>
    <xf numFmtId="0" fontId="0" fillId="0" borderId="0" xfId="0" applyFont="1" applyFill="1"/>
    <xf numFmtId="3" fontId="0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0" fontId="8" fillId="0" borderId="0" xfId="0" applyFont="1" applyFill="1"/>
    <xf numFmtId="0" fontId="2" fillId="0" borderId="0" xfId="0" applyFont="1" applyBorder="1" applyAlignment="1">
      <alignment horizontal="left" wrapText="1"/>
    </xf>
  </cellXfs>
  <cellStyles count="8">
    <cellStyle name="Hea" xfId="1"/>
    <cellStyle name="Hyperlink 2" xfId="2"/>
    <cellStyle name="Normaallaad_Leht1" xfId="3"/>
    <cellStyle name="Normal" xfId="0" builtinId="0"/>
    <cellStyle name="Normal 2" xfId="4"/>
    <cellStyle name="Percent 2" xfId="5"/>
    <cellStyle name="Rõhk5" xfId="6"/>
    <cellStyle name="Rõhk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37" zoomScaleNormal="100" workbookViewId="0">
      <selection activeCell="A44" sqref="A44"/>
    </sheetView>
  </sheetViews>
  <sheetFormatPr defaultRowHeight="12.75" x14ac:dyDescent="0.2"/>
  <cols>
    <col min="1" max="1" width="42.140625" customWidth="1"/>
    <col min="2" max="2" width="12.42578125" customWidth="1"/>
    <col min="3" max="3" width="11.140625" bestFit="1" customWidth="1"/>
    <col min="4" max="4" width="13.7109375" customWidth="1"/>
  </cols>
  <sheetData>
    <row r="1" spans="1:4" x14ac:dyDescent="0.2">
      <c r="A1" s="1"/>
      <c r="B1" s="1"/>
      <c r="D1" s="17" t="s">
        <v>26</v>
      </c>
    </row>
    <row r="2" spans="1:4" ht="12" customHeight="1" x14ac:dyDescent="0.2">
      <c r="A2" s="2"/>
      <c r="B2" s="2"/>
      <c r="D2" s="18" t="s">
        <v>32</v>
      </c>
    </row>
    <row r="3" spans="1:4" ht="12" customHeight="1" x14ac:dyDescent="0.2">
      <c r="A3" s="2"/>
      <c r="B3" s="2"/>
      <c r="D3" s="18" t="s">
        <v>27</v>
      </c>
    </row>
    <row r="4" spans="1:4" x14ac:dyDescent="0.2">
      <c r="A4" s="3"/>
      <c r="B4" s="1"/>
      <c r="D4" s="17" t="s">
        <v>28</v>
      </c>
    </row>
    <row r="6" spans="1:4" ht="30.75" customHeight="1" x14ac:dyDescent="0.25">
      <c r="A6" s="26" t="s">
        <v>37</v>
      </c>
      <c r="B6" s="26"/>
      <c r="C6" s="26"/>
      <c r="D6" s="26"/>
    </row>
    <row r="7" spans="1:4" ht="15" x14ac:dyDescent="0.25">
      <c r="A7" s="4"/>
      <c r="D7" s="16" t="s">
        <v>0</v>
      </c>
    </row>
    <row r="8" spans="1:4" ht="38.25" x14ac:dyDescent="0.25">
      <c r="A8" s="5"/>
      <c r="B8" s="19" t="s">
        <v>33</v>
      </c>
      <c r="C8" s="19" t="s">
        <v>34</v>
      </c>
      <c r="D8" s="19" t="s">
        <v>35</v>
      </c>
    </row>
    <row r="9" spans="1:4" x14ac:dyDescent="0.2">
      <c r="A9" s="7" t="s">
        <v>1</v>
      </c>
      <c r="B9" s="8">
        <v>451087734</v>
      </c>
      <c r="C9" s="9">
        <f>SUM(C11:C14)</f>
        <v>426502556</v>
      </c>
      <c r="D9" s="9">
        <f>SUM(D11:D14)</f>
        <v>418087716.50999999</v>
      </c>
    </row>
    <row r="10" spans="1:4" x14ac:dyDescent="0.2">
      <c r="B10" s="10"/>
    </row>
    <row r="11" spans="1:4" x14ac:dyDescent="0.2">
      <c r="A11" t="s">
        <v>2</v>
      </c>
      <c r="B11" s="11">
        <v>315870000</v>
      </c>
      <c r="C11" s="6">
        <v>295428000</v>
      </c>
      <c r="D11" s="6">
        <v>278192341.43000001</v>
      </c>
    </row>
    <row r="12" spans="1:4" x14ac:dyDescent="0.2">
      <c r="A12" t="s">
        <v>3</v>
      </c>
      <c r="B12" s="11">
        <v>55958910</v>
      </c>
      <c r="C12" s="6">
        <v>60453033</v>
      </c>
      <c r="D12" s="6">
        <v>66647034.159999937</v>
      </c>
    </row>
    <row r="13" spans="1:4" x14ac:dyDescent="0.2">
      <c r="A13" t="s">
        <v>4</v>
      </c>
      <c r="B13" s="11">
        <v>77826674</v>
      </c>
      <c r="C13" s="6">
        <v>68854999</v>
      </c>
      <c r="D13" s="6">
        <v>71012365.150000095</v>
      </c>
    </row>
    <row r="14" spans="1:4" x14ac:dyDescent="0.2">
      <c r="A14" t="s">
        <v>5</v>
      </c>
      <c r="B14" s="11">
        <v>1432150</v>
      </c>
      <c r="C14" s="6">
        <v>1766524</v>
      </c>
      <c r="D14" s="6">
        <v>2235975.7699999996</v>
      </c>
    </row>
    <row r="15" spans="1:4" x14ac:dyDescent="0.2">
      <c r="B15" s="10"/>
    </row>
    <row r="16" spans="1:4" x14ac:dyDescent="0.2">
      <c r="A16" s="10"/>
      <c r="B16" s="10"/>
      <c r="C16" s="10"/>
      <c r="D16" s="10"/>
    </row>
    <row r="17" spans="1:4" x14ac:dyDescent="0.2">
      <c r="A17" s="12" t="s">
        <v>6</v>
      </c>
      <c r="B17" s="8">
        <v>416270344</v>
      </c>
      <c r="C17" s="8">
        <f>SUM(C19:C21)</f>
        <v>404779517</v>
      </c>
      <c r="D17" s="8">
        <f>SUM(D19:D21)</f>
        <v>383337102.46000081</v>
      </c>
    </row>
    <row r="18" spans="1:4" x14ac:dyDescent="0.2">
      <c r="A18" s="10"/>
      <c r="B18" s="25"/>
      <c r="C18" s="10"/>
      <c r="D18" s="10"/>
    </row>
    <row r="19" spans="1:4" x14ac:dyDescent="0.2">
      <c r="A19" s="10" t="s">
        <v>7</v>
      </c>
      <c r="B19" s="22">
        <v>76345713</v>
      </c>
      <c r="C19" s="11">
        <v>80546015</v>
      </c>
      <c r="D19" s="11">
        <v>72381618.14000006</v>
      </c>
    </row>
    <row r="20" spans="1:4" x14ac:dyDescent="0.2">
      <c r="A20" s="10" t="s">
        <v>8</v>
      </c>
      <c r="B20" s="22">
        <v>335252011</v>
      </c>
      <c r="C20" s="11">
        <v>318434986</v>
      </c>
      <c r="D20" s="11">
        <v>310955484.32000077</v>
      </c>
    </row>
    <row r="21" spans="1:4" x14ac:dyDescent="0.2">
      <c r="A21" s="10" t="s">
        <v>9</v>
      </c>
      <c r="B21" s="22">
        <v>4672620</v>
      </c>
      <c r="C21" s="11">
        <v>5798516</v>
      </c>
      <c r="D21" s="23" t="s">
        <v>36</v>
      </c>
    </row>
    <row r="22" spans="1:4" x14ac:dyDescent="0.2">
      <c r="A22" s="10"/>
      <c r="B22" s="21"/>
      <c r="C22" s="10"/>
      <c r="D22" s="10"/>
    </row>
    <row r="23" spans="1:4" x14ac:dyDescent="0.2">
      <c r="A23" s="10" t="s">
        <v>10</v>
      </c>
      <c r="B23" s="22">
        <v>34817390</v>
      </c>
      <c r="C23" s="13">
        <f>C9-C17</f>
        <v>21723039</v>
      </c>
      <c r="D23" s="13">
        <f>D9-D17</f>
        <v>34750614.049999177</v>
      </c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7" t="s">
        <v>11</v>
      </c>
      <c r="B26" s="8">
        <v>-52604505</v>
      </c>
      <c r="C26" s="9">
        <f>C28+C30+C34-C29-C31-C35+C33</f>
        <v>-57067663</v>
      </c>
      <c r="D26" s="9">
        <f>D28+D30+D34-D29-D31-D35+D33</f>
        <v>-29359216.800000045</v>
      </c>
    </row>
    <row r="27" spans="1:4" x14ac:dyDescent="0.2">
      <c r="B27" s="10"/>
    </row>
    <row r="28" spans="1:4" x14ac:dyDescent="0.2">
      <c r="A28" t="s">
        <v>12</v>
      </c>
      <c r="B28" s="11">
        <v>2987000</v>
      </c>
      <c r="C28" s="6">
        <v>7154770</v>
      </c>
      <c r="D28" s="6">
        <v>4379678.58</v>
      </c>
    </row>
    <row r="29" spans="1:4" x14ac:dyDescent="0.2">
      <c r="A29" t="s">
        <v>13</v>
      </c>
      <c r="B29" s="11">
        <v>47127197</v>
      </c>
      <c r="C29" s="6">
        <v>67476814</v>
      </c>
      <c r="D29" s="6">
        <v>58793346.640000038</v>
      </c>
    </row>
    <row r="30" spans="1:4" x14ac:dyDescent="0.2">
      <c r="A30" t="s">
        <v>14</v>
      </c>
      <c r="B30" s="11">
        <v>1156346</v>
      </c>
      <c r="C30" s="6">
        <v>19213897</v>
      </c>
      <c r="D30" s="6">
        <v>36636426.119999997</v>
      </c>
    </row>
    <row r="31" spans="1:4" x14ac:dyDescent="0.2">
      <c r="A31" t="s">
        <v>15</v>
      </c>
      <c r="B31" s="13">
        <v>5990000</v>
      </c>
      <c r="C31" s="11">
        <v>13327110</v>
      </c>
      <c r="D31" s="11">
        <v>12196476.449999999</v>
      </c>
    </row>
    <row r="32" spans="1:4" x14ac:dyDescent="0.2">
      <c r="A32" t="s">
        <v>25</v>
      </c>
      <c r="B32" s="24"/>
      <c r="C32" s="11"/>
      <c r="D32" s="11"/>
    </row>
    <row r="33" spans="1:4" s="10" customFormat="1" x14ac:dyDescent="0.2">
      <c r="A33" s="14" t="s">
        <v>16</v>
      </c>
      <c r="B33" s="11">
        <v>100000</v>
      </c>
      <c r="C33" s="11">
        <v>300000</v>
      </c>
      <c r="D33" s="11"/>
    </row>
    <row r="34" spans="1:4" x14ac:dyDescent="0.2">
      <c r="A34" t="s">
        <v>17</v>
      </c>
      <c r="B34" s="11">
        <v>5830000</v>
      </c>
      <c r="C34" s="6">
        <v>6587643</v>
      </c>
      <c r="D34" s="6">
        <v>8064161.9400000004</v>
      </c>
    </row>
    <row r="35" spans="1:4" x14ac:dyDescent="0.2">
      <c r="A35" t="s">
        <v>18</v>
      </c>
      <c r="B35" s="11">
        <v>9360654</v>
      </c>
      <c r="C35" s="11">
        <v>9520049</v>
      </c>
      <c r="D35" s="11">
        <v>7449660.3500000015</v>
      </c>
    </row>
    <row r="36" spans="1:4" x14ac:dyDescent="0.2">
      <c r="B36" s="10"/>
    </row>
    <row r="37" spans="1:4" x14ac:dyDescent="0.2">
      <c r="A37" t="s">
        <v>19</v>
      </c>
      <c r="B37" s="11">
        <v>-17787115</v>
      </c>
      <c r="C37" s="6">
        <f>C23+C26</f>
        <v>-35344624</v>
      </c>
      <c r="D37" s="6">
        <f>D23+D26</f>
        <v>5391397.249999132</v>
      </c>
    </row>
    <row r="38" spans="1:4" x14ac:dyDescent="0.2">
      <c r="B38" s="10"/>
    </row>
    <row r="39" spans="1:4" x14ac:dyDescent="0.2">
      <c r="B39" s="10"/>
    </row>
    <row r="40" spans="1:4" x14ac:dyDescent="0.2">
      <c r="A40" s="7" t="s">
        <v>20</v>
      </c>
      <c r="B40" s="8">
        <v>15385658</v>
      </c>
      <c r="C40" s="9">
        <f>C42-C43</f>
        <v>9340205</v>
      </c>
      <c r="D40" s="9">
        <f>D42-D43</f>
        <v>-14807842.449999999</v>
      </c>
    </row>
    <row r="41" spans="1:4" x14ac:dyDescent="0.2">
      <c r="B41" s="10"/>
    </row>
    <row r="42" spans="1:4" x14ac:dyDescent="0.2">
      <c r="A42" t="s">
        <v>21</v>
      </c>
      <c r="B42" s="11">
        <v>33000000</v>
      </c>
      <c r="C42" s="6">
        <v>25000000</v>
      </c>
      <c r="D42" s="6">
        <v>0</v>
      </c>
    </row>
    <row r="43" spans="1:4" x14ac:dyDescent="0.2">
      <c r="A43" t="s">
        <v>22</v>
      </c>
      <c r="B43" s="11">
        <v>17614342</v>
      </c>
      <c r="C43" s="6">
        <v>15659795</v>
      </c>
      <c r="D43" s="6">
        <v>14807842.449999999</v>
      </c>
    </row>
    <row r="44" spans="1:4" x14ac:dyDescent="0.2">
      <c r="B44" s="10"/>
    </row>
    <row r="45" spans="1:4" x14ac:dyDescent="0.2">
      <c r="A45" s="7" t="s">
        <v>23</v>
      </c>
      <c r="B45" s="8">
        <v>-3775820</v>
      </c>
      <c r="C45" s="8">
        <f>C46+C40+C37</f>
        <v>-16544964</v>
      </c>
      <c r="D45" s="8">
        <f>D46+D40+D37</f>
        <v>-595417.80000024289</v>
      </c>
    </row>
    <row r="46" spans="1:4" x14ac:dyDescent="0.2">
      <c r="A46" s="7" t="s">
        <v>24</v>
      </c>
      <c r="B46" s="8">
        <v>-1374363</v>
      </c>
      <c r="C46" s="9">
        <v>9459455</v>
      </c>
      <c r="D46" s="9">
        <v>8821027.4000006244</v>
      </c>
    </row>
    <row r="47" spans="1:4" x14ac:dyDescent="0.2">
      <c r="B47" s="10"/>
    </row>
    <row r="48" spans="1:4" x14ac:dyDescent="0.2">
      <c r="B48" s="10"/>
    </row>
    <row r="49" spans="1:2" x14ac:dyDescent="0.2">
      <c r="B49" s="10"/>
    </row>
    <row r="50" spans="1:2" x14ac:dyDescent="0.2">
      <c r="A50" s="15"/>
      <c r="B50" s="10"/>
    </row>
    <row r="51" spans="1:2" x14ac:dyDescent="0.2">
      <c r="A51" s="20" t="s">
        <v>30</v>
      </c>
    </row>
    <row r="52" spans="1:2" x14ac:dyDescent="0.2">
      <c r="A52" t="s">
        <v>31</v>
      </c>
    </row>
    <row r="56" spans="1:2" x14ac:dyDescent="0.2">
      <c r="A56" t="s">
        <v>29</v>
      </c>
    </row>
  </sheetData>
  <mergeCells count="1">
    <mergeCell ref="A6:D6"/>
  </mergeCells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LIIGENDUS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valler</cp:lastModifiedBy>
  <cp:lastPrinted>2013-11-29T09:42:19Z</cp:lastPrinted>
  <dcterms:created xsi:type="dcterms:W3CDTF">2012-11-28T12:57:35Z</dcterms:created>
  <dcterms:modified xsi:type="dcterms:W3CDTF">2013-11-29T09:47:53Z</dcterms:modified>
</cp:coreProperties>
</file>